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내 논문\2304 한국목간학회 목간 집계 범례\"/>
    </mc:Choice>
  </mc:AlternateContent>
  <xr:revisionPtr revIDLastSave="0" documentId="13_ncr:1_{F21874F2-B522-4622-A554-6CFB85762E44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통합" sheetId="8" r:id="rId1"/>
    <sheet name="자료목록" sheetId="9" r:id="rId2"/>
    <sheet name="수정내역" sheetId="10" r:id="rId3"/>
  </sheets>
  <definedNames>
    <definedName name="_xlnm._FilterDatabase" localSheetId="1" hidden="1">자료목록!$A$1:$B$111</definedName>
    <definedName name="_xlnm._FilterDatabase" localSheetId="0" hidden="1">통합!$A$1:$V$665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8" i="8" l="1"/>
  <c r="Q210" i="8"/>
  <c r="Q209" i="8"/>
  <c r="Q34" i="8"/>
  <c r="Q653" i="8"/>
  <c r="Q665" i="8"/>
  <c r="Q652" i="8"/>
  <c r="Q651" i="8"/>
  <c r="Q650" i="8"/>
  <c r="Q649" i="8"/>
  <c r="Q664" i="8"/>
  <c r="Q648" i="8"/>
  <c r="Q647" i="8"/>
  <c r="Q646" i="8"/>
  <c r="Q645" i="8"/>
  <c r="Q644" i="8"/>
  <c r="Q643" i="8"/>
  <c r="Q642" i="8"/>
  <c r="Q641" i="8"/>
  <c r="Q663" i="8"/>
  <c r="Q640" i="8"/>
  <c r="Q639" i="8"/>
  <c r="Q638" i="8"/>
  <c r="Q637" i="8"/>
  <c r="Q636" i="8"/>
  <c r="Q635" i="8"/>
  <c r="Q634" i="8"/>
  <c r="Q662" i="8"/>
  <c r="Q633" i="8"/>
  <c r="Q632" i="8"/>
  <c r="Q631" i="8"/>
  <c r="Q630" i="8"/>
  <c r="Q629" i="8"/>
  <c r="Q628" i="8"/>
  <c r="Q627" i="8"/>
  <c r="Q626" i="8"/>
  <c r="Q625" i="8"/>
  <c r="Q624" i="8"/>
  <c r="Q623" i="8"/>
  <c r="Q622" i="8"/>
  <c r="Q621" i="8"/>
  <c r="Q620" i="8"/>
  <c r="Q619" i="8"/>
  <c r="Q618" i="8"/>
  <c r="Q617" i="8"/>
  <c r="Q616" i="8"/>
  <c r="Q615" i="8"/>
  <c r="Q614" i="8"/>
  <c r="Q613" i="8"/>
  <c r="Q612" i="8"/>
  <c r="Q611" i="8"/>
  <c r="Q610" i="8"/>
  <c r="Q609" i="8"/>
  <c r="Q608" i="8"/>
  <c r="Q607" i="8"/>
  <c r="Q606" i="8"/>
  <c r="Q605" i="8"/>
  <c r="Q604" i="8"/>
  <c r="Q603" i="8"/>
  <c r="Q602" i="8"/>
  <c r="Q601" i="8"/>
  <c r="Q600" i="8"/>
  <c r="Q599" i="8"/>
  <c r="Q598" i="8"/>
  <c r="Q597" i="8"/>
  <c r="Q596" i="8"/>
  <c r="Q595" i="8"/>
  <c r="Q594" i="8"/>
  <c r="Q593" i="8"/>
  <c r="Q592" i="8"/>
  <c r="Q591" i="8"/>
  <c r="Q590" i="8"/>
  <c r="Q589" i="8"/>
  <c r="Q588" i="8"/>
  <c r="Q587" i="8"/>
  <c r="Q586" i="8"/>
  <c r="Q585" i="8"/>
  <c r="Q584" i="8"/>
  <c r="Q583" i="8"/>
  <c r="Q582" i="8"/>
  <c r="Q581" i="8"/>
  <c r="Q580" i="8"/>
  <c r="Q579" i="8"/>
  <c r="Q578" i="8"/>
  <c r="Q577" i="8"/>
  <c r="Q576" i="8"/>
  <c r="Q575" i="8"/>
  <c r="Q574" i="8"/>
  <c r="Q573" i="8"/>
  <c r="Q572" i="8"/>
  <c r="Q571" i="8"/>
  <c r="Q570" i="8"/>
  <c r="Q569" i="8"/>
  <c r="Q568" i="8"/>
  <c r="Q567" i="8"/>
  <c r="Q566" i="8"/>
  <c r="Q565" i="8"/>
  <c r="Q564" i="8"/>
  <c r="Q563" i="8"/>
  <c r="Q562" i="8"/>
  <c r="Q561" i="8"/>
  <c r="Q560" i="8"/>
  <c r="Q559" i="8"/>
  <c r="Q558" i="8"/>
  <c r="Q557" i="8"/>
  <c r="Q556" i="8"/>
  <c r="Q555" i="8"/>
  <c r="Q554" i="8"/>
  <c r="Q553" i="8"/>
  <c r="Q552" i="8"/>
  <c r="Q551" i="8"/>
  <c r="Q550" i="8"/>
  <c r="Q549" i="8"/>
  <c r="Q548" i="8"/>
  <c r="Q547" i="8"/>
  <c r="Q546" i="8"/>
  <c r="Q545" i="8"/>
  <c r="Q544" i="8"/>
  <c r="Q543" i="8"/>
  <c r="Q542" i="8"/>
  <c r="Q541" i="8"/>
  <c r="Q540" i="8"/>
  <c r="Q539" i="8"/>
  <c r="Q538" i="8"/>
  <c r="Q537" i="8"/>
  <c r="Q536" i="8"/>
  <c r="Q535" i="8"/>
  <c r="Q534" i="8"/>
  <c r="Q533" i="8"/>
  <c r="Q532" i="8"/>
  <c r="Q531" i="8"/>
  <c r="Q530" i="8"/>
  <c r="Q529" i="8"/>
  <c r="Q528" i="8"/>
  <c r="Q527" i="8"/>
  <c r="Q526" i="8"/>
  <c r="Q525" i="8"/>
  <c r="Q524" i="8"/>
  <c r="Q523" i="8"/>
  <c r="Q522" i="8"/>
  <c r="Q521" i="8"/>
  <c r="Q520" i="8"/>
  <c r="Q519" i="8"/>
  <c r="Q518" i="8"/>
  <c r="Q517" i="8"/>
  <c r="Q516" i="8"/>
  <c r="Q515" i="8"/>
  <c r="Q514" i="8"/>
  <c r="Q513" i="8"/>
  <c r="Q512" i="8"/>
  <c r="Q511" i="8"/>
  <c r="Q510" i="8"/>
  <c r="Q509" i="8"/>
  <c r="Q508" i="8"/>
  <c r="Q507" i="8"/>
  <c r="Q506" i="8"/>
  <c r="Q505" i="8"/>
  <c r="Q504" i="8"/>
  <c r="Q503" i="8"/>
  <c r="Q502" i="8"/>
  <c r="Q501" i="8"/>
  <c r="Q500" i="8"/>
  <c r="Q499" i="8"/>
  <c r="Q498" i="8"/>
  <c r="Q497" i="8"/>
  <c r="Q496" i="8"/>
  <c r="Q495" i="8"/>
  <c r="Q494" i="8"/>
  <c r="Q493" i="8"/>
  <c r="Q492" i="8"/>
  <c r="Q491" i="8"/>
  <c r="Q490" i="8"/>
  <c r="Q489" i="8"/>
  <c r="Q488" i="8"/>
  <c r="Q487" i="8"/>
  <c r="Q486" i="8"/>
  <c r="Q485" i="8"/>
  <c r="Q484" i="8"/>
  <c r="Q483" i="8"/>
  <c r="Q482" i="8"/>
  <c r="Q481" i="8"/>
  <c r="Q480" i="8"/>
  <c r="Q479" i="8"/>
  <c r="Q478" i="8"/>
  <c r="Q477" i="8"/>
  <c r="Q476" i="8"/>
  <c r="Q656" i="8"/>
  <c r="Q661" i="8"/>
  <c r="Q660" i="8"/>
  <c r="Q659" i="8"/>
  <c r="Q658" i="8"/>
  <c r="Q657" i="8"/>
  <c r="Q655" i="8"/>
  <c r="Q654" i="8"/>
  <c r="Q475" i="8"/>
  <c r="Q474" i="8"/>
  <c r="Q473" i="8"/>
  <c r="Q472" i="8"/>
  <c r="Q471" i="8"/>
  <c r="Q470" i="8"/>
  <c r="Q469" i="8"/>
  <c r="Q468" i="8"/>
  <c r="Q467" i="8"/>
  <c r="Q466" i="8"/>
  <c r="Q465" i="8"/>
  <c r="Q464" i="8"/>
  <c r="Q463" i="8"/>
  <c r="Q462" i="8"/>
  <c r="Q461" i="8"/>
  <c r="Q460" i="8"/>
  <c r="Q459" i="8"/>
  <c r="Q458" i="8"/>
  <c r="Q457" i="8"/>
  <c r="Q456" i="8"/>
  <c r="Q455" i="8"/>
  <c r="Q454" i="8"/>
  <c r="Q453" i="8"/>
  <c r="Q452" i="8"/>
  <c r="Q451" i="8"/>
  <c r="Q450" i="8"/>
  <c r="Q449" i="8"/>
  <c r="Q448" i="8"/>
  <c r="Q447" i="8"/>
  <c r="Q446" i="8"/>
  <c r="Q445" i="8"/>
  <c r="Q444" i="8"/>
  <c r="Q443" i="8"/>
  <c r="Q442" i="8"/>
  <c r="Q441" i="8"/>
  <c r="Q440" i="8"/>
  <c r="Q439" i="8"/>
  <c r="Q438" i="8"/>
  <c r="Q437" i="8"/>
  <c r="Q436" i="8"/>
  <c r="Q435" i="8"/>
  <c r="Q434" i="8"/>
  <c r="Q433" i="8"/>
  <c r="Q432" i="8"/>
  <c r="Q431" i="8"/>
  <c r="Q430" i="8"/>
  <c r="Q429" i="8"/>
  <c r="Q428" i="8"/>
  <c r="Q427" i="8"/>
  <c r="Q426" i="8"/>
  <c r="Q425" i="8"/>
  <c r="Q424" i="8"/>
  <c r="Q423" i="8"/>
  <c r="Q422" i="8"/>
  <c r="Q421" i="8"/>
  <c r="Q420" i="8"/>
  <c r="Q419" i="8"/>
  <c r="Q418" i="8"/>
  <c r="Q417" i="8"/>
  <c r="Q416" i="8"/>
  <c r="Q415" i="8"/>
  <c r="Q414" i="8"/>
  <c r="Q413" i="8"/>
  <c r="Q404" i="8"/>
  <c r="Q403" i="8"/>
  <c r="Q412" i="8"/>
  <c r="Q406" i="8"/>
  <c r="Q405" i="8"/>
  <c r="Q411" i="8"/>
  <c r="Q410" i="8"/>
  <c r="Q408" i="8"/>
  <c r="Q407" i="8"/>
  <c r="Q402" i="8"/>
  <c r="Q401" i="8"/>
  <c r="Q409" i="8"/>
  <c r="Q400" i="8"/>
  <c r="Q399" i="8"/>
  <c r="Q398" i="8"/>
  <c r="N397" i="8"/>
  <c r="Q397" i="8" s="1"/>
  <c r="Q396" i="8"/>
  <c r="Q395" i="8"/>
  <c r="Q394" i="8"/>
  <c r="Q393" i="8"/>
  <c r="Q392" i="8"/>
  <c r="Q391" i="8"/>
  <c r="Q390" i="8"/>
  <c r="Q389" i="8"/>
  <c r="Q387" i="8"/>
  <c r="Q386" i="8"/>
  <c r="Q385" i="8"/>
  <c r="Q384" i="8"/>
  <c r="Q383" i="8"/>
  <c r="Q382" i="8"/>
  <c r="Q381" i="8"/>
  <c r="Q380" i="8"/>
  <c r="Q379" i="8"/>
  <c r="Q378" i="8"/>
  <c r="Q377" i="8"/>
  <c r="Q376" i="8"/>
  <c r="Q375" i="8"/>
  <c r="Q374" i="8"/>
  <c r="Q373" i="8"/>
  <c r="Q372" i="8"/>
  <c r="Q371" i="8"/>
  <c r="Q370" i="8"/>
  <c r="Q369" i="8"/>
  <c r="Q368" i="8"/>
  <c r="Q367" i="8"/>
  <c r="Q366" i="8"/>
  <c r="Q365" i="8"/>
  <c r="Q364" i="8"/>
  <c r="Q363" i="8"/>
  <c r="Q362" i="8"/>
  <c r="Q361" i="8"/>
  <c r="Q360" i="8"/>
  <c r="Q359" i="8"/>
  <c r="Q358" i="8"/>
  <c r="Q357" i="8"/>
  <c r="Q356" i="8"/>
  <c r="Q355" i="8"/>
  <c r="Q354" i="8"/>
  <c r="Q353" i="8"/>
  <c r="Q352" i="8"/>
  <c r="Q351" i="8"/>
  <c r="Q350" i="8"/>
  <c r="Q349" i="8"/>
  <c r="Q348" i="8"/>
  <c r="Q347" i="8"/>
  <c r="Q346" i="8"/>
  <c r="Q345" i="8"/>
  <c r="Q344" i="8"/>
  <c r="Q343" i="8"/>
  <c r="Q342" i="8"/>
  <c r="Q341" i="8"/>
  <c r="Q340" i="8"/>
  <c r="Q339" i="8"/>
  <c r="Q338" i="8"/>
  <c r="Q337" i="8"/>
  <c r="Q336" i="8"/>
  <c r="Q335" i="8"/>
  <c r="Q334" i="8"/>
  <c r="Q333" i="8"/>
  <c r="Q332" i="8"/>
  <c r="Q331" i="8"/>
  <c r="Q330" i="8"/>
  <c r="Q329" i="8"/>
  <c r="Q328" i="8"/>
  <c r="Q327" i="8"/>
  <c r="Q326" i="8"/>
  <c r="Q325" i="8"/>
  <c r="Q324" i="8"/>
  <c r="Q323" i="8"/>
  <c r="Q322" i="8"/>
  <c r="Q320" i="8"/>
  <c r="Q319" i="8"/>
  <c r="Q318" i="8"/>
  <c r="Q317" i="8"/>
  <c r="Q316" i="8"/>
  <c r="Q315" i="8"/>
  <c r="Q314" i="8"/>
  <c r="Q313" i="8"/>
  <c r="Q312" i="8"/>
  <c r="Q311" i="8"/>
  <c r="Q310" i="8"/>
  <c r="Q309" i="8"/>
  <c r="Q308" i="8"/>
  <c r="Q307" i="8"/>
  <c r="Q306" i="8"/>
  <c r="Q305" i="8"/>
  <c r="Q304" i="8"/>
  <c r="Q303" i="8"/>
  <c r="Q302" i="8"/>
  <c r="Q301" i="8"/>
  <c r="Q300" i="8"/>
  <c r="Q299" i="8"/>
  <c r="Q298" i="8"/>
  <c r="Q297" i="8"/>
  <c r="Q296" i="8"/>
  <c r="Q295" i="8"/>
  <c r="Q294" i="8"/>
  <c r="Q293" i="8"/>
  <c r="Q292" i="8"/>
  <c r="Q291" i="8"/>
  <c r="Q290" i="8"/>
  <c r="Q289" i="8"/>
  <c r="Q288" i="8"/>
  <c r="Q287" i="8"/>
  <c r="Q286" i="8"/>
  <c r="Q285" i="8"/>
  <c r="Q284" i="8"/>
  <c r="Q283" i="8"/>
  <c r="Q282" i="8"/>
  <c r="Q281" i="8"/>
  <c r="Q280" i="8"/>
  <c r="Q279" i="8"/>
  <c r="Q278" i="8"/>
  <c r="Q277" i="8"/>
  <c r="Q276" i="8"/>
  <c r="Q275" i="8"/>
  <c r="Q274" i="8"/>
  <c r="Q273" i="8"/>
  <c r="Q272" i="8"/>
  <c r="Q271" i="8"/>
  <c r="Q270" i="8"/>
  <c r="Q269" i="8"/>
  <c r="Q268" i="8"/>
  <c r="Q267" i="8"/>
  <c r="Q266" i="8"/>
  <c r="Q265" i="8"/>
  <c r="Q264" i="8"/>
  <c r="Q263" i="8"/>
  <c r="Q262" i="8"/>
  <c r="Q261" i="8"/>
  <c r="Q260" i="8"/>
  <c r="Q259" i="8"/>
  <c r="Q258" i="8"/>
  <c r="Q257" i="8"/>
  <c r="Q256" i="8"/>
  <c r="Q255" i="8"/>
  <c r="Q248" i="8"/>
  <c r="Q254" i="8"/>
  <c r="Q246" i="8"/>
  <c r="Q253" i="8"/>
  <c r="Q249" i="8"/>
  <c r="Q250" i="8"/>
  <c r="Q251" i="8"/>
  <c r="Q252" i="8"/>
  <c r="Q247" i="8"/>
  <c r="Q245" i="8"/>
  <c r="Q243" i="8"/>
  <c r="Q242" i="8"/>
  <c r="Q244" i="8"/>
  <c r="Q240" i="8"/>
  <c r="Q241" i="8"/>
  <c r="Q239" i="8"/>
  <c r="Q238" i="8"/>
  <c r="Q237" i="8"/>
  <c r="Q236" i="8"/>
  <c r="Q235" i="8"/>
  <c r="Q234" i="8"/>
  <c r="Q233" i="8"/>
  <c r="Q232" i="8"/>
  <c r="Q231" i="8"/>
  <c r="Q230" i="8"/>
  <c r="Q229" i="8"/>
  <c r="Q228" i="8"/>
  <c r="Q227" i="8"/>
  <c r="Q226" i="8"/>
  <c r="Q225" i="8"/>
  <c r="Q223" i="8"/>
  <c r="Q219" i="8"/>
  <c r="Q224" i="8"/>
  <c r="Q221" i="8"/>
  <c r="Q220" i="8"/>
  <c r="Q222" i="8"/>
  <c r="Q217" i="8"/>
  <c r="Q216" i="8"/>
  <c r="Q388" i="8"/>
  <c r="Q215" i="8"/>
  <c r="Q214" i="8"/>
  <c r="Q213" i="8"/>
  <c r="Q212" i="8"/>
  <c r="Q211" i="8"/>
  <c r="Q208" i="8"/>
  <c r="Q207" i="8"/>
  <c r="Q206" i="8"/>
  <c r="Q205" i="8"/>
  <c r="Q204" i="8"/>
  <c r="Q203" i="8"/>
  <c r="Q202" i="8"/>
  <c r="Q201" i="8"/>
  <c r="Q200" i="8"/>
  <c r="Q199" i="8"/>
  <c r="Q198" i="8"/>
  <c r="Q197" i="8"/>
  <c r="Q196" i="8"/>
  <c r="Q195" i="8"/>
  <c r="Q194" i="8"/>
  <c r="Q193" i="8"/>
  <c r="Q192" i="8"/>
  <c r="Q191" i="8"/>
  <c r="Q190" i="8"/>
  <c r="Q189" i="8"/>
  <c r="Q188" i="8"/>
  <c r="Q187" i="8"/>
  <c r="Q186" i="8"/>
  <c r="Q185" i="8"/>
  <c r="Q184" i="8"/>
  <c r="Q183" i="8"/>
  <c r="Q182" i="8"/>
  <c r="Q181" i="8"/>
  <c r="Q180" i="8"/>
  <c r="Q179" i="8"/>
  <c r="Q178" i="8"/>
  <c r="Q177" i="8"/>
  <c r="Q176" i="8"/>
  <c r="Q175" i="8"/>
  <c r="Q174" i="8"/>
  <c r="Q173" i="8"/>
  <c r="Q172" i="8"/>
  <c r="Q171" i="8"/>
  <c r="Q170" i="8"/>
  <c r="Q169" i="8"/>
  <c r="Q168" i="8"/>
  <c r="Q167" i="8"/>
  <c r="Q166" i="8"/>
  <c r="Q165" i="8"/>
  <c r="Q164" i="8"/>
  <c r="Q163" i="8"/>
  <c r="Q162" i="8"/>
  <c r="Q161" i="8"/>
  <c r="Q160" i="8"/>
  <c r="Q159" i="8"/>
  <c r="Q158" i="8"/>
  <c r="Q157" i="8"/>
  <c r="Q156" i="8"/>
  <c r="Q155" i="8"/>
  <c r="Q154" i="8"/>
  <c r="Q153" i="8"/>
  <c r="Q152" i="8"/>
  <c r="Q151" i="8"/>
  <c r="Q150" i="8"/>
  <c r="Q149" i="8"/>
  <c r="Q148" i="8"/>
  <c r="Q147" i="8"/>
  <c r="Q146" i="8"/>
  <c r="Q145" i="8"/>
  <c r="Q144" i="8"/>
  <c r="Q143" i="8"/>
  <c r="Q142" i="8"/>
  <c r="Q141" i="8"/>
  <c r="Q140" i="8"/>
  <c r="Q139" i="8"/>
  <c r="Q138" i="8"/>
  <c r="Q137" i="8"/>
  <c r="Q136" i="8"/>
  <c r="Q135" i="8"/>
  <c r="Q134" i="8"/>
  <c r="Q133" i="8"/>
  <c r="Q132" i="8"/>
  <c r="Q131" i="8"/>
  <c r="Q130" i="8"/>
  <c r="Q129" i="8"/>
  <c r="Q128" i="8"/>
  <c r="Q127" i="8"/>
  <c r="Q126" i="8"/>
  <c r="Q125" i="8"/>
  <c r="Q124" i="8"/>
  <c r="Q123" i="8"/>
  <c r="Q122" i="8"/>
  <c r="Q121" i="8"/>
  <c r="Q120" i="8"/>
  <c r="Q119" i="8"/>
  <c r="Q118" i="8"/>
  <c r="Q117" i="8"/>
  <c r="Q116" i="8"/>
  <c r="Q115" i="8"/>
  <c r="Q114" i="8"/>
  <c r="Q113" i="8"/>
  <c r="Q112" i="8"/>
  <c r="Q111" i="8"/>
  <c r="Q110" i="8"/>
  <c r="Q109" i="8"/>
  <c r="Q108" i="8"/>
  <c r="Q107" i="8"/>
  <c r="Q106" i="8"/>
  <c r="Q105" i="8"/>
  <c r="Q104" i="8"/>
  <c r="Q103" i="8"/>
  <c r="Q102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45" i="8"/>
  <c r="Q46" i="8"/>
  <c r="Q52" i="8"/>
  <c r="Q51" i="8"/>
  <c r="Q49" i="8"/>
  <c r="Q48" i="8"/>
  <c r="Q47" i="8"/>
  <c r="Q63" i="8"/>
  <c r="Q55" i="8"/>
  <c r="Q42" i="8"/>
  <c r="Q72" i="8"/>
  <c r="Q79" i="8"/>
  <c r="Q78" i="8"/>
  <c r="Q77" i="8"/>
  <c r="Q76" i="8"/>
  <c r="Q75" i="8"/>
  <c r="Q73" i="8"/>
  <c r="Q71" i="8"/>
  <c r="Q43" i="8"/>
  <c r="Q44" i="8"/>
  <c r="Q65" i="8"/>
  <c r="Q70" i="8"/>
  <c r="Q69" i="8"/>
  <c r="Q41" i="8"/>
  <c r="Q40" i="8"/>
  <c r="Q68" i="8"/>
  <c r="Q67" i="8"/>
  <c r="Q39" i="8"/>
  <c r="Q66" i="8"/>
  <c r="Q74" i="8"/>
  <c r="Q64" i="8"/>
  <c r="Q62" i="8"/>
  <c r="Q61" i="8"/>
  <c r="Q60" i="8"/>
  <c r="Q59" i="8"/>
  <c r="Q58" i="8"/>
  <c r="Q57" i="8"/>
  <c r="Q38" i="8"/>
  <c r="Q56" i="8"/>
  <c r="Q36" i="8"/>
  <c r="Q37" i="8"/>
  <c r="Q35" i="8"/>
  <c r="Q25" i="8"/>
  <c r="Q29" i="8"/>
  <c r="Q26" i="8"/>
  <c r="Q30" i="8"/>
  <c r="Q33" i="8"/>
  <c r="Q32" i="8"/>
  <c r="Q28" i="8"/>
  <c r="Q27" i="8"/>
  <c r="Q31" i="8"/>
  <c r="Q24" i="8"/>
  <c r="Q23" i="8"/>
  <c r="Q22" i="8"/>
  <c r="Q20" i="8"/>
  <c r="Q16" i="8"/>
  <c r="Q19" i="8"/>
  <c r="Q18" i="8"/>
  <c r="Q17" i="8"/>
  <c r="Q21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Q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CAU</author>
  </authors>
  <commentList>
    <comment ref="R1" authorId="0" shapeId="0" xr:uid="{605721F9-3D76-460E-B72F-5F5308708356}">
      <text>
        <r>
          <rPr>
            <b/>
            <sz val="9"/>
            <color indexed="81"/>
            <rFont val="Tahoma"/>
            <family val="2"/>
          </rPr>
          <t>1(</t>
        </r>
        <r>
          <rPr>
            <b/>
            <sz val="9"/>
            <color indexed="81"/>
            <rFont val="돋움"/>
            <family val="3"/>
            <charset val="129"/>
          </rPr>
          <t>종장판</t>
        </r>
        <r>
          <rPr>
            <b/>
            <sz val="9"/>
            <color indexed="81"/>
            <rFont val="Tahoma"/>
            <family val="2"/>
          </rPr>
          <t>), 2(</t>
        </r>
        <r>
          <rPr>
            <b/>
            <sz val="9"/>
            <color indexed="81"/>
            <rFont val="돋움"/>
            <family val="3"/>
            <charset val="129"/>
          </rPr>
          <t>횡장판</t>
        </r>
        <r>
          <rPr>
            <b/>
            <sz val="9"/>
            <color indexed="81"/>
            <rFont val="Tahoma"/>
            <family val="2"/>
          </rPr>
          <t>), 40(</t>
        </r>
        <r>
          <rPr>
            <b/>
            <sz val="9"/>
            <color indexed="81"/>
            <rFont val="돋움"/>
            <family val="3"/>
            <charset val="129"/>
          </rPr>
          <t>원주</t>
        </r>
        <r>
          <rPr>
            <b/>
            <sz val="9"/>
            <color indexed="81"/>
            <rFont val="Tahoma"/>
            <family val="2"/>
          </rPr>
          <t>), 43·44·45(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6(</t>
        </r>
        <r>
          <rPr>
            <b/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Tahoma"/>
            <family val="2"/>
          </rPr>
          <t>), 8(</t>
        </r>
        <r>
          <rPr>
            <b/>
            <sz val="9"/>
            <color indexed="81"/>
            <rFont val="돋움"/>
            <family val="3"/>
            <charset val="129"/>
          </rPr>
          <t>미상</t>
        </r>
        <r>
          <rPr>
            <b/>
            <sz val="9"/>
            <color indexed="81"/>
            <rFont val="Tahoma"/>
            <family val="2"/>
          </rPr>
          <t>), 9(</t>
        </r>
        <r>
          <rPr>
            <b/>
            <sz val="9"/>
            <color indexed="81"/>
            <rFont val="돋움"/>
            <family val="3"/>
            <charset val="129"/>
          </rPr>
          <t>삭설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T1" authorId="0" shapeId="0" xr:uid="{07E59166-06AB-4A13-A914-D66F3A76C811}">
      <text>
        <r>
          <rPr>
            <b/>
            <sz val="9"/>
            <color indexed="81"/>
            <rFont val="Tahoma"/>
            <family val="2"/>
          </rPr>
          <t>A(</t>
        </r>
        <r>
          <rPr>
            <b/>
            <sz val="9"/>
            <color indexed="81"/>
            <rFont val="돋움"/>
            <family val="3"/>
            <charset val="129"/>
          </rPr>
          <t>직선</t>
        </r>
        <r>
          <rPr>
            <b/>
            <sz val="9"/>
            <color indexed="81"/>
            <rFont val="Tahoma"/>
            <family val="2"/>
          </rPr>
          <t>), B(</t>
        </r>
        <r>
          <rPr>
            <b/>
            <sz val="9"/>
            <color indexed="81"/>
            <rFont val="돋움"/>
            <family val="3"/>
            <charset val="129"/>
          </rPr>
          <t>삼각</t>
        </r>
        <r>
          <rPr>
            <b/>
            <sz val="9"/>
            <color indexed="81"/>
            <rFont val="Tahoma"/>
            <family val="2"/>
          </rPr>
          <t>), C(</t>
        </r>
        <r>
          <rPr>
            <b/>
            <sz val="9"/>
            <color indexed="81"/>
            <rFont val="돋움"/>
            <family val="3"/>
            <charset val="129"/>
          </rPr>
          <t>다각</t>
        </r>
        <r>
          <rPr>
            <b/>
            <sz val="9"/>
            <color indexed="81"/>
            <rFont val="Tahoma"/>
            <family val="2"/>
          </rPr>
          <t>), D(</t>
        </r>
        <r>
          <rPr>
            <b/>
            <sz val="9"/>
            <color indexed="81"/>
            <rFont val="돋움"/>
            <family val="3"/>
            <charset val="129"/>
          </rPr>
          <t>반원</t>
        </r>
        <r>
          <rPr>
            <b/>
            <sz val="9"/>
            <color indexed="81"/>
            <rFont val="Tahoma"/>
            <family val="2"/>
          </rPr>
          <t>), E(</t>
        </r>
        <r>
          <rPr>
            <b/>
            <sz val="9"/>
            <color indexed="81"/>
            <rFont val="돋움"/>
            <family val="3"/>
            <charset val="129"/>
          </rPr>
          <t>한쪽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F(</t>
        </r>
        <r>
          <rPr>
            <b/>
            <sz val="9"/>
            <color indexed="81"/>
            <rFont val="돋움"/>
            <family val="3"/>
            <charset val="129"/>
          </rPr>
          <t>양쪽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뾰족</t>
        </r>
        <r>
          <rPr>
            <b/>
            <sz val="9"/>
            <color indexed="81"/>
            <rFont val="Tahoma"/>
            <family val="2"/>
          </rPr>
          <t>), G(</t>
        </r>
        <r>
          <rPr>
            <b/>
            <sz val="9"/>
            <color indexed="81"/>
            <rFont val="돋움"/>
            <family val="3"/>
            <charset val="129"/>
          </rPr>
          <t>원뿔</t>
        </r>
        <r>
          <rPr>
            <b/>
            <sz val="9"/>
            <color indexed="81"/>
            <rFont val="Tahoma"/>
            <family val="2"/>
          </rPr>
          <t>), H(</t>
        </r>
        <r>
          <rPr>
            <b/>
            <sz val="9"/>
            <color indexed="81"/>
            <rFont val="돋움"/>
            <family val="3"/>
            <charset val="129"/>
          </rPr>
          <t>구멍</t>
        </r>
        <r>
          <rPr>
            <b/>
            <sz val="9"/>
            <color indexed="81"/>
            <rFont val="Tahoma"/>
            <family val="2"/>
          </rPr>
          <t>), J(</t>
        </r>
        <r>
          <rPr>
            <b/>
            <sz val="9"/>
            <color indexed="81"/>
            <rFont val="돋움"/>
            <family val="3"/>
            <charset val="129"/>
          </rPr>
          <t>좌우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K(</t>
        </r>
        <r>
          <rPr>
            <b/>
            <sz val="9"/>
            <color indexed="81"/>
            <rFont val="돋움"/>
            <family val="3"/>
            <charset val="129"/>
          </rPr>
          <t>둘레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</t>
        </r>
        <r>
          <rPr>
            <b/>
            <sz val="9"/>
            <color indexed="81"/>
            <rFont val="Tahoma"/>
            <family val="2"/>
          </rPr>
          <t>), M(</t>
        </r>
        <r>
          <rPr>
            <b/>
            <sz val="9"/>
            <color indexed="81"/>
            <rFont val="돋움"/>
            <family val="3"/>
            <charset val="129"/>
          </rPr>
          <t>두껍고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둥글게</t>
        </r>
        <r>
          <rPr>
            <b/>
            <sz val="9"/>
            <color indexed="81"/>
            <rFont val="Tahoma"/>
            <family val="2"/>
          </rPr>
          <t>), N(</t>
        </r>
        <r>
          <rPr>
            <b/>
            <sz val="9"/>
            <color indexed="81"/>
            <rFont val="돋움"/>
            <family val="3"/>
            <charset val="129"/>
          </rPr>
          <t>한면가로홈</t>
        </r>
        <r>
          <rPr>
            <b/>
            <sz val="9"/>
            <color indexed="81"/>
            <rFont val="Tahoma"/>
            <family val="2"/>
          </rPr>
          <t>), P(</t>
        </r>
        <r>
          <rPr>
            <b/>
            <sz val="9"/>
            <color indexed="81"/>
            <rFont val="돋움"/>
            <family val="3"/>
            <charset val="129"/>
          </rPr>
          <t>사선형</t>
        </r>
        <r>
          <rPr>
            <b/>
            <sz val="9"/>
            <color indexed="81"/>
            <rFont val="Tahoma"/>
            <family val="2"/>
          </rPr>
          <t>), X(</t>
        </r>
        <r>
          <rPr>
            <b/>
            <sz val="9"/>
            <color indexed="81"/>
            <rFont val="돋움"/>
            <family val="3"/>
            <charset val="129"/>
          </rPr>
          <t>파손</t>
        </r>
        <r>
          <rPr>
            <b/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돋움"/>
            <family val="3"/>
            <charset val="129"/>
          </rPr>
          <t>※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소문자</t>
        </r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하단</t>
        </r>
      </text>
    </comment>
  </commentList>
</comments>
</file>

<file path=xl/sharedStrings.xml><?xml version="1.0" encoding="utf-8"?>
<sst xmlns="http://schemas.openxmlformats.org/spreadsheetml/2006/main" count="7017" uniqueCount="3890">
  <si>
    <t>보고서</t>
    <phoneticPr fontId="1" type="noConversion"/>
  </si>
  <si>
    <t>출토지</t>
    <phoneticPr fontId="1" type="noConversion"/>
  </si>
  <si>
    <t>부여 관북리</t>
    <phoneticPr fontId="1" type="noConversion"/>
  </si>
  <si>
    <t>[陵]1</t>
    <phoneticPr fontId="1" type="noConversion"/>
  </si>
  <si>
    <t>[陵]3</t>
  </si>
  <si>
    <t>[陵]4</t>
  </si>
  <si>
    <t>[陵]6</t>
  </si>
  <si>
    <t>[陵]5</t>
  </si>
  <si>
    <t>[陵]7</t>
  </si>
  <si>
    <t>[陵]2</t>
    <phoneticPr fontId="1" type="noConversion"/>
  </si>
  <si>
    <t>[陵]9</t>
    <phoneticPr fontId="1" type="noConversion"/>
  </si>
  <si>
    <t>[陵]10</t>
    <phoneticPr fontId="1" type="noConversion"/>
  </si>
  <si>
    <t>[陵]11</t>
    <phoneticPr fontId="1" type="noConversion"/>
  </si>
  <si>
    <t>[陵]12</t>
    <phoneticPr fontId="1" type="noConversion"/>
  </si>
  <si>
    <t>[陵]14</t>
    <phoneticPr fontId="1" type="noConversion"/>
  </si>
  <si>
    <t>[陵]13</t>
    <phoneticPr fontId="1" type="noConversion"/>
  </si>
  <si>
    <t>[陵]15</t>
    <phoneticPr fontId="1" type="noConversion"/>
  </si>
  <si>
    <t>[陵]16</t>
    <phoneticPr fontId="1" type="noConversion"/>
  </si>
  <si>
    <t>[陵]17</t>
    <phoneticPr fontId="1" type="noConversion"/>
  </si>
  <si>
    <t>[陵]18</t>
    <phoneticPr fontId="1" type="noConversion"/>
  </si>
  <si>
    <t>[陵]19</t>
    <phoneticPr fontId="1" type="noConversion"/>
  </si>
  <si>
    <t>[陵]20</t>
    <phoneticPr fontId="1" type="noConversion"/>
  </si>
  <si>
    <t>능1</t>
    <phoneticPr fontId="1" type="noConversion"/>
  </si>
  <si>
    <t>[陵]21</t>
    <phoneticPr fontId="1" type="noConversion"/>
  </si>
  <si>
    <t>능6</t>
    <phoneticPr fontId="1" type="noConversion"/>
  </si>
  <si>
    <t>[陵]22</t>
    <phoneticPr fontId="1" type="noConversion"/>
  </si>
  <si>
    <t>능9 (pp.40-41)</t>
    <phoneticPr fontId="1" type="noConversion"/>
  </si>
  <si>
    <t>능3</t>
    <phoneticPr fontId="1" type="noConversion"/>
  </si>
  <si>
    <t>[陵]23</t>
    <phoneticPr fontId="1" type="noConversion"/>
  </si>
  <si>
    <t>[陵]24</t>
    <phoneticPr fontId="1" type="noConversion"/>
  </si>
  <si>
    <t>능4</t>
    <phoneticPr fontId="1" type="noConversion"/>
  </si>
  <si>
    <t>[陵]25</t>
    <phoneticPr fontId="1" type="noConversion"/>
  </si>
  <si>
    <t>능2</t>
    <phoneticPr fontId="1" type="noConversion"/>
  </si>
  <si>
    <t>능5</t>
    <phoneticPr fontId="1" type="noConversion"/>
  </si>
  <si>
    <t>[陵]26</t>
    <phoneticPr fontId="1" type="noConversion"/>
  </si>
  <si>
    <t>능7</t>
    <phoneticPr fontId="1" type="noConversion"/>
  </si>
  <si>
    <t>[陵]27</t>
    <phoneticPr fontId="1" type="noConversion"/>
  </si>
  <si>
    <t>[陵]28</t>
    <phoneticPr fontId="1" type="noConversion"/>
  </si>
  <si>
    <t>능8</t>
    <phoneticPr fontId="1" type="noConversion"/>
  </si>
  <si>
    <t>능11</t>
    <phoneticPr fontId="1" type="noConversion"/>
  </si>
  <si>
    <t>능10</t>
    <phoneticPr fontId="1" type="noConversion"/>
  </si>
  <si>
    <t>능16</t>
    <phoneticPr fontId="1" type="noConversion"/>
  </si>
  <si>
    <t>능12</t>
    <phoneticPr fontId="1" type="noConversion"/>
  </si>
  <si>
    <t>능13</t>
    <phoneticPr fontId="1" type="noConversion"/>
  </si>
  <si>
    <t>능14</t>
    <phoneticPr fontId="1" type="noConversion"/>
  </si>
  <si>
    <t>능15</t>
    <phoneticPr fontId="1" type="noConversion"/>
  </si>
  <si>
    <t>[官]5</t>
    <phoneticPr fontId="1" type="noConversion"/>
  </si>
  <si>
    <t>[官]2</t>
    <phoneticPr fontId="1" type="noConversion"/>
  </si>
  <si>
    <t>[官]4</t>
    <phoneticPr fontId="1" type="noConversion"/>
  </si>
  <si>
    <t>[官]6</t>
    <phoneticPr fontId="1" type="noConversion"/>
  </si>
  <si>
    <t>[官]3</t>
    <phoneticPr fontId="1" type="noConversion"/>
  </si>
  <si>
    <t>[官]1</t>
    <phoneticPr fontId="1" type="noConversion"/>
  </si>
  <si>
    <t>441. 31번 목간</t>
    <phoneticPr fontId="1" type="noConversion"/>
  </si>
  <si>
    <t>442. 47번 목간</t>
    <phoneticPr fontId="1" type="noConversion"/>
  </si>
  <si>
    <t>443. 88번 목간</t>
    <phoneticPr fontId="1" type="noConversion"/>
  </si>
  <si>
    <t>444. 89번 목간</t>
    <phoneticPr fontId="1" type="noConversion"/>
  </si>
  <si>
    <t>445. 90번 목간</t>
    <phoneticPr fontId="1" type="noConversion"/>
  </si>
  <si>
    <t>446. 93번 목간</t>
    <phoneticPr fontId="1" type="noConversion"/>
  </si>
  <si>
    <t>447. 102번 목간</t>
    <phoneticPr fontId="1" type="noConversion"/>
  </si>
  <si>
    <t>448. 109호 목간</t>
    <phoneticPr fontId="1" type="noConversion"/>
  </si>
  <si>
    <t>449. 19번 목간</t>
    <phoneticPr fontId="1" type="noConversion"/>
  </si>
  <si>
    <t>[宮]1</t>
    <phoneticPr fontId="1" type="noConversion"/>
  </si>
  <si>
    <t>[宮]3</t>
    <phoneticPr fontId="1" type="noConversion"/>
  </si>
  <si>
    <t>[宮]2</t>
    <phoneticPr fontId="1" type="noConversion"/>
  </si>
  <si>
    <t>궁Ⅱ1</t>
    <phoneticPr fontId="1" type="noConversion"/>
  </si>
  <si>
    <t>목간</t>
    <phoneticPr fontId="1" type="noConversion"/>
  </si>
  <si>
    <t>부여 궁남지</t>
    <phoneticPr fontId="1" type="noConversion"/>
  </si>
  <si>
    <t>[伏]1</t>
    <phoneticPr fontId="1" type="noConversion"/>
  </si>
  <si>
    <t>[伏]2</t>
    <phoneticPr fontId="1" type="noConversion"/>
  </si>
  <si>
    <t>[伏]3</t>
    <phoneticPr fontId="1" type="noConversion"/>
  </si>
  <si>
    <t>[伏]4</t>
    <phoneticPr fontId="1" type="noConversion"/>
  </si>
  <si>
    <t>[伏]5</t>
    <phoneticPr fontId="1" type="noConversion"/>
  </si>
  <si>
    <t>[伏]6</t>
    <phoneticPr fontId="1" type="noConversion"/>
  </si>
  <si>
    <t>[伏]7</t>
    <phoneticPr fontId="1" type="noConversion"/>
  </si>
  <si>
    <t>[伏]8</t>
    <phoneticPr fontId="1" type="noConversion"/>
  </si>
  <si>
    <t>[伏]9</t>
    <phoneticPr fontId="1" type="noConversion"/>
  </si>
  <si>
    <t>[伏]10</t>
    <phoneticPr fontId="1" type="noConversion"/>
  </si>
  <si>
    <t>[伏]11</t>
    <phoneticPr fontId="1" type="noConversion"/>
  </si>
  <si>
    <t>[伏]12</t>
    <phoneticPr fontId="1" type="noConversion"/>
  </si>
  <si>
    <t>[伏]13</t>
    <phoneticPr fontId="1" type="noConversion"/>
  </si>
  <si>
    <t>墨書木板</t>
    <phoneticPr fontId="1" type="noConversion"/>
  </si>
  <si>
    <t>나주 복암리</t>
    <phoneticPr fontId="1" type="noConversion"/>
  </si>
  <si>
    <t>403(목간1)</t>
    <phoneticPr fontId="2" type="noConversion"/>
  </si>
  <si>
    <t>404(목간2)</t>
    <phoneticPr fontId="2" type="noConversion"/>
  </si>
  <si>
    <t>405(목간3)</t>
    <phoneticPr fontId="2" type="noConversion"/>
  </si>
  <si>
    <t>406(목간4)</t>
    <phoneticPr fontId="2" type="noConversion"/>
  </si>
  <si>
    <t>407(목간5)</t>
    <phoneticPr fontId="1" type="noConversion"/>
  </si>
  <si>
    <t>408(목간6)</t>
    <phoneticPr fontId="1" type="noConversion"/>
  </si>
  <si>
    <t>409(목간7)</t>
    <phoneticPr fontId="1" type="noConversion"/>
  </si>
  <si>
    <t>410(목간8)</t>
    <phoneticPr fontId="1" type="noConversion"/>
  </si>
  <si>
    <t>411(목간9)</t>
    <phoneticPr fontId="1" type="noConversion"/>
  </si>
  <si>
    <t>412(목간10)</t>
    <phoneticPr fontId="1" type="noConversion"/>
  </si>
  <si>
    <t>413(목간11)</t>
    <phoneticPr fontId="1" type="noConversion"/>
  </si>
  <si>
    <t>414(목간12)</t>
    <phoneticPr fontId="1" type="noConversion"/>
  </si>
  <si>
    <t>415(목간13)</t>
    <phoneticPr fontId="1" type="noConversion"/>
  </si>
  <si>
    <t>112. 4면 목간</t>
    <phoneticPr fontId="1" type="noConversion"/>
  </si>
  <si>
    <t>[雙102]1</t>
    <phoneticPr fontId="1" type="noConversion"/>
  </si>
  <si>
    <t>[雙102]2</t>
    <phoneticPr fontId="1" type="noConversion"/>
  </si>
  <si>
    <t>[雙280]1</t>
    <phoneticPr fontId="1" type="noConversion"/>
  </si>
  <si>
    <t>[雙뒷개]1</t>
    <phoneticPr fontId="1" type="noConversion"/>
  </si>
  <si>
    <t>[雙현내]1</t>
    <phoneticPr fontId="1" type="noConversion"/>
  </si>
  <si>
    <t>[雙현내]6</t>
    <phoneticPr fontId="1" type="noConversion"/>
  </si>
  <si>
    <t>[雙현내]4</t>
    <phoneticPr fontId="1" type="noConversion"/>
  </si>
  <si>
    <t>[雙현내]3</t>
    <phoneticPr fontId="1" type="noConversion"/>
  </si>
  <si>
    <t>[雙현내]2</t>
    <phoneticPr fontId="1" type="noConversion"/>
  </si>
  <si>
    <t>[雙현내]5</t>
    <phoneticPr fontId="1" type="noConversion"/>
  </si>
  <si>
    <t>[雙현내]14</t>
    <phoneticPr fontId="1" type="noConversion"/>
  </si>
  <si>
    <t>[雙현내]12</t>
    <phoneticPr fontId="1" type="noConversion"/>
  </si>
  <si>
    <t>부여 쌍북리 102번지</t>
    <phoneticPr fontId="1" type="noConversion"/>
  </si>
  <si>
    <t>부여 쌍북리 184-11번지</t>
    <phoneticPr fontId="1" type="noConversion"/>
  </si>
  <si>
    <t>부여 쌍북리 280-5번지</t>
    <phoneticPr fontId="1" type="noConversion"/>
  </si>
  <si>
    <t>122호</t>
    <phoneticPr fontId="1" type="noConversion"/>
  </si>
  <si>
    <t>194호</t>
    <phoneticPr fontId="1" type="noConversion"/>
  </si>
  <si>
    <t>197호</t>
    <phoneticPr fontId="1" type="noConversion"/>
  </si>
  <si>
    <t>223호</t>
    <phoneticPr fontId="1" type="noConversion"/>
  </si>
  <si>
    <t>부여 동남리 216-17번지</t>
    <phoneticPr fontId="1" type="noConversion"/>
  </si>
  <si>
    <t>부여 동남리 49-2번지</t>
  </si>
  <si>
    <t>부여 동남리 49-2번지</t>
    <phoneticPr fontId="1" type="noConversion"/>
  </si>
  <si>
    <t>부여 쌍북리 56번지</t>
  </si>
  <si>
    <t>부여 쌍북리 56번지</t>
    <phoneticPr fontId="1" type="noConversion"/>
  </si>
  <si>
    <t>461. 사면목간</t>
    <phoneticPr fontId="1" type="noConversion"/>
  </si>
  <si>
    <t>462. 목간</t>
    <phoneticPr fontId="1" type="noConversion"/>
  </si>
  <si>
    <t>463. 목간</t>
    <phoneticPr fontId="1" type="noConversion"/>
  </si>
  <si>
    <t>206. 목간</t>
    <phoneticPr fontId="1" type="noConversion"/>
  </si>
  <si>
    <t>483. 목간</t>
    <phoneticPr fontId="1" type="noConversion"/>
  </si>
  <si>
    <t>537. 목간</t>
  </si>
  <si>
    <t>538. 목간</t>
  </si>
  <si>
    <t>부여 쌍북리 201-4번지</t>
    <phoneticPr fontId="1" type="noConversion"/>
  </si>
  <si>
    <t>55. 목간</t>
    <phoneticPr fontId="1" type="noConversion"/>
  </si>
  <si>
    <t>56. 목간</t>
    <phoneticPr fontId="1" type="noConversion"/>
  </si>
  <si>
    <t>부여 쌍북리 328-2번지</t>
    <phoneticPr fontId="1" type="noConversion"/>
  </si>
  <si>
    <t>1. 목간</t>
    <phoneticPr fontId="1" type="noConversion"/>
  </si>
  <si>
    <t>5. 목간</t>
    <phoneticPr fontId="1" type="noConversion"/>
  </si>
  <si>
    <t>34. 목간</t>
    <phoneticPr fontId="1" type="noConversion"/>
  </si>
  <si>
    <t>부여 석목리 143-16번지</t>
    <phoneticPr fontId="1" type="noConversion"/>
  </si>
  <si>
    <t>정읍 고사부리성</t>
    <phoneticPr fontId="1" type="noConversion"/>
  </si>
  <si>
    <t>목간①</t>
    <phoneticPr fontId="1" type="noConversion"/>
  </si>
  <si>
    <t>목간②</t>
    <phoneticPr fontId="1" type="noConversion"/>
  </si>
  <si>
    <t>목간③</t>
    <phoneticPr fontId="1" type="noConversion"/>
  </si>
  <si>
    <t>목간④</t>
    <phoneticPr fontId="1" type="noConversion"/>
  </si>
  <si>
    <t>목간⑤</t>
    <phoneticPr fontId="1" type="noConversion"/>
  </si>
  <si>
    <t>85-4호 목간</t>
    <phoneticPr fontId="1" type="noConversion"/>
  </si>
  <si>
    <t>85-8호 목간</t>
    <phoneticPr fontId="1" type="noConversion"/>
  </si>
  <si>
    <t>86호 목간</t>
    <phoneticPr fontId="1" type="noConversion"/>
  </si>
  <si>
    <t>87호 목간</t>
    <phoneticPr fontId="1" type="noConversion"/>
  </si>
  <si>
    <t>91호 목간</t>
    <phoneticPr fontId="1" type="noConversion"/>
  </si>
  <si>
    <t>94호 목간</t>
    <phoneticPr fontId="1" type="noConversion"/>
  </si>
  <si>
    <t>95호 목간</t>
    <phoneticPr fontId="1" type="noConversion"/>
  </si>
  <si>
    <t>96호 목간</t>
    <phoneticPr fontId="1" type="noConversion"/>
  </si>
  <si>
    <t>105호 목간</t>
    <phoneticPr fontId="1" type="noConversion"/>
  </si>
  <si>
    <t>71. 목간</t>
    <phoneticPr fontId="1" type="noConversion"/>
  </si>
  <si>
    <t>부여 쌍북리 현내들</t>
    <phoneticPr fontId="1" type="noConversion"/>
  </si>
  <si>
    <t>금산 백령산성</t>
    <phoneticPr fontId="1" type="noConversion"/>
  </si>
  <si>
    <t>기타</t>
    <phoneticPr fontId="1" type="noConversion"/>
  </si>
  <si>
    <t>능17-3</t>
  </si>
  <si>
    <t>능17-4</t>
  </si>
  <si>
    <t>능17-5</t>
  </si>
  <si>
    <t>능17-6</t>
  </si>
  <si>
    <t>능17-7</t>
  </si>
  <si>
    <t>능17-8</t>
  </si>
  <si>
    <t>능17-9</t>
  </si>
  <si>
    <t>능17-10</t>
  </si>
  <si>
    <t>능17-11</t>
  </si>
  <si>
    <t>능17-12</t>
  </si>
  <si>
    <t>능17-13</t>
  </si>
  <si>
    <t>능17-14</t>
  </si>
  <si>
    <t>능17-15</t>
  </si>
  <si>
    <t>능17-16</t>
  </si>
  <si>
    <t>능17-17</t>
  </si>
  <si>
    <t>능17-18</t>
  </si>
  <si>
    <t>능17-19</t>
  </si>
  <si>
    <t>능17-20</t>
  </si>
  <si>
    <t>능17-21</t>
  </si>
  <si>
    <t>능17-22</t>
  </si>
  <si>
    <t>능17-23</t>
  </si>
  <si>
    <t>능17-24</t>
  </si>
  <si>
    <t>능17-25</t>
  </si>
  <si>
    <t>능17-26</t>
  </si>
  <si>
    <t>능17-27</t>
  </si>
  <si>
    <t>능17-28</t>
  </si>
  <si>
    <t>능17-29</t>
  </si>
  <si>
    <t>능17-30</t>
  </si>
  <si>
    <t>능17-31</t>
  </si>
  <si>
    <t>능17-32</t>
  </si>
  <si>
    <t>능17-33</t>
  </si>
  <si>
    <t>능17-34</t>
  </si>
  <si>
    <t>능17-35</t>
  </si>
  <si>
    <t>능17-36</t>
  </si>
  <si>
    <t>능17-37</t>
  </si>
  <si>
    <t>능17-38</t>
  </si>
  <si>
    <t>능17-39</t>
  </si>
  <si>
    <t>능17-40</t>
  </si>
  <si>
    <t>능17-41</t>
  </si>
  <si>
    <t>능17-42</t>
  </si>
  <si>
    <t>능17-43</t>
  </si>
  <si>
    <t>능17-44</t>
  </si>
  <si>
    <t>능17-45</t>
  </si>
  <si>
    <t>능17-46</t>
  </si>
  <si>
    <t>능17-47</t>
  </si>
  <si>
    <t>능17-48</t>
  </si>
  <si>
    <t>능17-49</t>
  </si>
  <si>
    <t>능17-50</t>
  </si>
  <si>
    <t>능17-51</t>
  </si>
  <si>
    <t>능17-52</t>
  </si>
  <si>
    <t>능17-53</t>
  </si>
  <si>
    <t>능17-54</t>
  </si>
  <si>
    <t>능17-55</t>
  </si>
  <si>
    <t>능17-56</t>
  </si>
  <si>
    <t>능17-57</t>
  </si>
  <si>
    <t>능17-58</t>
  </si>
  <si>
    <t>능17-59</t>
  </si>
  <si>
    <t>능17-60</t>
  </si>
  <si>
    <t>능17-61</t>
  </si>
  <si>
    <t>능17-62</t>
  </si>
  <si>
    <t>능17-63</t>
  </si>
  <si>
    <t>능17-64</t>
  </si>
  <si>
    <t>능17-65</t>
  </si>
  <si>
    <t>능17-66</t>
  </si>
  <si>
    <t>능17-67</t>
  </si>
  <si>
    <t>능17-68</t>
  </si>
  <si>
    <t>능17-69</t>
  </si>
  <si>
    <t>능17-70</t>
  </si>
  <si>
    <t>능17-71</t>
  </si>
  <si>
    <t>능17-72</t>
  </si>
  <si>
    <t>능17-73</t>
  </si>
  <si>
    <t>능17-74</t>
  </si>
  <si>
    <t>능17-75</t>
  </si>
  <si>
    <t>능17-76</t>
  </si>
  <si>
    <t>능17-77</t>
  </si>
  <si>
    <t>능17-78</t>
  </si>
  <si>
    <t>능17-79</t>
  </si>
  <si>
    <t>능17-80</t>
  </si>
  <si>
    <t>능17-81</t>
  </si>
  <si>
    <t>능17-82</t>
  </si>
  <si>
    <t>능17-83</t>
  </si>
  <si>
    <t>능17-84</t>
  </si>
  <si>
    <t>능17-85</t>
  </si>
  <si>
    <t>능17-86</t>
  </si>
  <si>
    <t>능17-87</t>
  </si>
  <si>
    <t>능17-88</t>
  </si>
  <si>
    <t>능17-89</t>
  </si>
  <si>
    <t>능17-90</t>
  </si>
  <si>
    <t>능17-91</t>
  </si>
  <si>
    <t>능17-92</t>
  </si>
  <si>
    <t>능17-93</t>
  </si>
  <si>
    <t>능17-94</t>
  </si>
  <si>
    <t>능17-95</t>
  </si>
  <si>
    <t>능17-96</t>
  </si>
  <si>
    <t>능17-97</t>
  </si>
  <si>
    <t>능17-98</t>
  </si>
  <si>
    <t>능17-99</t>
  </si>
  <si>
    <t>능17-100</t>
  </si>
  <si>
    <t>능17-101</t>
  </si>
  <si>
    <t>능17-102</t>
  </si>
  <si>
    <t>능17-103</t>
  </si>
  <si>
    <t>능17-104</t>
  </si>
  <si>
    <t>능17-105</t>
  </si>
  <si>
    <t>능17-106</t>
  </si>
  <si>
    <t>능17-107</t>
  </si>
  <si>
    <t>능17-108</t>
  </si>
  <si>
    <t>능17-109</t>
  </si>
  <si>
    <t>능17-110</t>
  </si>
  <si>
    <t>능17-111</t>
  </si>
  <si>
    <t>능17-112</t>
  </si>
  <si>
    <t>능17-113</t>
  </si>
  <si>
    <t>능17-114</t>
  </si>
  <si>
    <t>능17-115</t>
  </si>
  <si>
    <t>능17-116</t>
  </si>
  <si>
    <t>능17-117</t>
  </si>
  <si>
    <t>능17-118</t>
  </si>
  <si>
    <t>능17-119</t>
  </si>
  <si>
    <t>능17-120</t>
  </si>
  <si>
    <t>능17-121</t>
  </si>
  <si>
    <t>능17-122</t>
  </si>
  <si>
    <t>능17-123</t>
  </si>
  <si>
    <t>능17-124</t>
  </si>
  <si>
    <t>능17-125</t>
  </si>
  <si>
    <t>백제</t>
    <phoneticPr fontId="1" type="noConversion"/>
  </si>
  <si>
    <t>관북리 3차 808호</t>
    <phoneticPr fontId="1" type="noConversion"/>
  </si>
  <si>
    <t>관북리 3차 823호</t>
    <phoneticPr fontId="1" type="noConversion"/>
  </si>
  <si>
    <t>관북리 3차 833호</t>
    <phoneticPr fontId="1" type="noConversion"/>
  </si>
  <si>
    <t>너비</t>
    <phoneticPr fontId="1" type="noConversion"/>
  </si>
  <si>
    <t>두께</t>
    <phoneticPr fontId="1" type="noConversion"/>
  </si>
  <si>
    <t>종횡비</t>
    <phoneticPr fontId="1" type="noConversion"/>
  </si>
  <si>
    <t>길이</t>
    <phoneticPr fontId="1" type="noConversion"/>
  </si>
  <si>
    <t>嵎【】」夷 /</t>
    <phoneticPr fontId="1" type="noConversion"/>
  </si>
  <si>
    <t>下賤相 /</t>
    <phoneticPr fontId="1" type="noConversion"/>
  </si>
  <si>
    <t>牟母下 /</t>
    <phoneticPr fontId="1" type="noConversion"/>
  </si>
  <si>
    <t>□□北 /</t>
    <phoneticPr fontId="1" type="noConversion"/>
  </si>
  <si>
    <t>부여 능산리사지</t>
  </si>
  <si>
    <t>□</t>
    <phoneticPr fontId="1" type="noConversion"/>
  </si>
  <si>
    <t xml:space="preserve">□□□□眞 / </t>
    <phoneticPr fontId="1" type="noConversion"/>
  </si>
  <si>
    <t>부여 구아리 319번지(중앙성결교회)</t>
    <phoneticPr fontId="1" type="noConversion"/>
  </si>
  <si>
    <t>1Ⅱ</t>
    <phoneticPr fontId="1" type="noConversion"/>
  </si>
  <si>
    <t>1Ⅰ</t>
    <phoneticPr fontId="1" type="noConversion"/>
  </si>
  <si>
    <t>8Ⅰ</t>
    <phoneticPr fontId="1" type="noConversion"/>
  </si>
  <si>
    <t>44Ⅳ</t>
    <phoneticPr fontId="1" type="noConversion"/>
  </si>
  <si>
    <t>□君前軍日今[敵]白情之心□[之]□ / 死所可依故背□作弓彀[日]間[落]</t>
    <phoneticPr fontId="1" type="noConversion"/>
  </si>
  <si>
    <t>6Ⅳ</t>
    <phoneticPr fontId="1" type="noConversion"/>
  </si>
  <si>
    <t>44Ⅱ</t>
    <phoneticPr fontId="1" type="noConversion"/>
  </si>
  <si>
    <t>□七定𠉵死□ / □再拜□</t>
    <phoneticPr fontId="1" type="noConversion"/>
  </si>
  <si>
    <t>□立卄方[斑]綿衣□ / 己</t>
    <phoneticPr fontId="1" type="noConversion"/>
  </si>
  <si>
    <t>능9(p.43)</t>
    <phoneticPr fontId="1" type="noConversion"/>
  </si>
  <si>
    <t>44Ⅰ</t>
    <phoneticPr fontId="1" type="noConversion"/>
  </si>
  <si>
    <t>□□□ / / /</t>
    <phoneticPr fontId="1" type="noConversion"/>
  </si>
  <si>
    <t>능17-1</t>
    <phoneticPr fontId="1" type="noConversion"/>
  </si>
  <si>
    <t>능17-2</t>
    <phoneticPr fontId="1" type="noConversion"/>
  </si>
  <si>
    <t>三月十二日梨丑□『之□□□□□□□□』 / 广淸靑靑[靑]『用□□[用][今][用]□』</t>
    <phoneticPr fontId="1" type="noConversion"/>
  </si>
  <si>
    <t>□城下部對德疎加鹵 /</t>
    <phoneticPr fontId="1" type="noConversion"/>
  </si>
  <si>
    <t>[陵]8-1</t>
    <phoneticPr fontId="1" type="noConversion"/>
  </si>
  <si>
    <t>宿世結業同生一處」是非相問上拜白來」 / 慧□□[藏]</t>
    <phoneticPr fontId="1" type="noConversion"/>
  </si>
  <si>
    <t>□二百十五[日] /  □ □□</t>
    <phoneticPr fontId="1" type="noConversion"/>
  </si>
  <si>
    <t>此□ / □</t>
    <phoneticPr fontId="1" type="noConversion"/>
  </si>
  <si>
    <t>百□ /</t>
    <phoneticPr fontId="1" type="noConversion"/>
  </si>
  <si>
    <t>2Ⅰ</t>
    <phoneticPr fontId="1" type="noConversion"/>
  </si>
  <si>
    <t>見, 公, 道, 進, 德</t>
    <phoneticPr fontId="1" type="noConversion"/>
  </si>
  <si>
    <t>四月七日寶熹寺 智[寔]」[乘] / 『□送鹽二石』</t>
    <phoneticPr fontId="1" type="noConversion"/>
  </si>
  <si>
    <t>/</t>
    <phoneticPr fontId="1" type="noConversion"/>
  </si>
  <si>
    <t>부여 능산리사지</t>
    <phoneticPr fontId="1" type="noConversion"/>
  </si>
  <si>
    <t>□□</t>
    <phoneticPr fontId="1" type="noConversion"/>
  </si>
  <si>
    <t>[意]意</t>
    <phoneticPr fontId="1" type="noConversion"/>
  </si>
  <si>
    <t>□□金□</t>
    <phoneticPr fontId="1" type="noConversion"/>
  </si>
  <si>
    <t>□無</t>
    <phoneticPr fontId="1" type="noConversion"/>
  </si>
  <si>
    <t>능16중</t>
    <phoneticPr fontId="1" type="noConversion"/>
  </si>
  <si>
    <t>□ □□</t>
    <phoneticPr fontId="1" type="noConversion"/>
  </si>
  <si>
    <t>卩□□</t>
    <phoneticPr fontId="1" type="noConversion"/>
  </si>
  <si>
    <t>了</t>
    <phoneticPr fontId="1" type="noConversion"/>
  </si>
  <si>
    <t>□子</t>
    <phoneticPr fontId="1" type="noConversion"/>
  </si>
  <si>
    <t>□ 六日」[石] □</t>
    <phoneticPr fontId="1" type="noConversion"/>
  </si>
  <si>
    <t>[金]</t>
    <phoneticPr fontId="1" type="noConversion"/>
  </si>
  <si>
    <t>[木]</t>
    <phoneticPr fontId="1" type="noConversion"/>
  </si>
  <si>
    <t>宅[敬]禾田犯□兄者爲[敬]事 /</t>
    <phoneticPr fontId="1" type="noConversion"/>
  </si>
  <si>
    <t>□慧草而開覺 / □人□□直□ / /</t>
    <phoneticPr fontId="1" type="noConversion"/>
  </si>
  <si>
    <t>『□』 /</t>
    <phoneticPr fontId="1" type="noConversion"/>
  </si>
  <si>
    <t>국적</t>
    <phoneticPr fontId="1" type="noConversion"/>
  </si>
  <si>
    <t>관북리 1차 1호</t>
    <phoneticPr fontId="1" type="noConversion"/>
  </si>
  <si>
    <t>관북리 3차 831호</t>
    <phoneticPr fontId="1" type="noConversion"/>
  </si>
  <si>
    <t>관북리 추가분 2호(목제품 6번)</t>
    <phoneticPr fontId="1" type="noConversion"/>
  </si>
  <si>
    <t>관북리 추가분 1호(목제품 3번)</t>
    <phoneticPr fontId="1" type="noConversion"/>
  </si>
  <si>
    <t>보고서 31호</t>
    <phoneticPr fontId="1" type="noConversion"/>
  </si>
  <si>
    <t>보고서 47호</t>
    <phoneticPr fontId="1" type="noConversion"/>
  </si>
  <si>
    <t>보고서 88호</t>
    <phoneticPr fontId="1" type="noConversion"/>
  </si>
  <si>
    <t>보고서 89호</t>
    <phoneticPr fontId="1" type="noConversion"/>
  </si>
  <si>
    <t>보고서 90호</t>
    <phoneticPr fontId="1" type="noConversion"/>
  </si>
  <si>
    <t>보고서 102호</t>
    <phoneticPr fontId="1" type="noConversion"/>
  </si>
  <si>
    <t>보고서 109호</t>
    <phoneticPr fontId="1" type="noConversion"/>
  </si>
  <si>
    <t>보고서 19호</t>
    <phoneticPr fontId="1" type="noConversion"/>
  </si>
  <si>
    <t>보고서 93호</t>
    <phoneticPr fontId="1" type="noConversion"/>
  </si>
  <si>
    <t>보고서[궁남지] 목간1호</t>
    <phoneticPr fontId="1" type="noConversion"/>
  </si>
  <si>
    <t>보고서[궁남지Ⅱ] 목간2호</t>
    <phoneticPr fontId="1" type="noConversion"/>
  </si>
  <si>
    <t>보고서[궁남지Ⅱ] 목간1호</t>
    <phoneticPr fontId="1" type="noConversion"/>
  </si>
  <si>
    <t>능사6차 1호</t>
    <phoneticPr fontId="1" type="noConversion"/>
  </si>
  <si>
    <t>능사7차 2호</t>
    <phoneticPr fontId="1" type="noConversion"/>
  </si>
  <si>
    <t>능사7차 3호</t>
    <phoneticPr fontId="1" type="noConversion"/>
  </si>
  <si>
    <t>능사7차 4호</t>
    <phoneticPr fontId="1" type="noConversion"/>
  </si>
  <si>
    <t>능사7차 5호</t>
    <phoneticPr fontId="1" type="noConversion"/>
  </si>
  <si>
    <t>능사 7차 6호</t>
    <phoneticPr fontId="1" type="noConversion"/>
  </si>
  <si>
    <t>능사 7차 7호</t>
    <phoneticPr fontId="1" type="noConversion"/>
  </si>
  <si>
    <t>능사 7차 9호</t>
    <phoneticPr fontId="1" type="noConversion"/>
  </si>
  <si>
    <t>능사 7차 21호</t>
    <phoneticPr fontId="1" type="noConversion"/>
  </si>
  <si>
    <t>능사 7차 11호</t>
    <phoneticPr fontId="1" type="noConversion"/>
  </si>
  <si>
    <t>능사 6차 2호</t>
    <phoneticPr fontId="1" type="noConversion"/>
  </si>
  <si>
    <t>능사 7차 12호</t>
    <phoneticPr fontId="1" type="noConversion"/>
  </si>
  <si>
    <t>능사 7차 13호</t>
    <phoneticPr fontId="1" type="noConversion"/>
  </si>
  <si>
    <t>능사 6차 3호</t>
    <phoneticPr fontId="1" type="noConversion"/>
  </si>
  <si>
    <t>능사 6차 4호</t>
    <phoneticPr fontId="1" type="noConversion"/>
  </si>
  <si>
    <t>능사 7차 14호</t>
    <phoneticPr fontId="1" type="noConversion"/>
  </si>
  <si>
    <t>능사 7차 15호</t>
    <phoneticPr fontId="1" type="noConversion"/>
  </si>
  <si>
    <t>능사 7차 10호</t>
    <phoneticPr fontId="1" type="noConversion"/>
  </si>
  <si>
    <t>능사 6차 5호</t>
    <phoneticPr fontId="1" type="noConversion"/>
  </si>
  <si>
    <t>능사 6차 6호</t>
    <phoneticPr fontId="1" type="noConversion"/>
  </si>
  <si>
    <t>능사 7차 1호</t>
    <phoneticPr fontId="1" type="noConversion"/>
  </si>
  <si>
    <t>능사 7차 16호</t>
    <phoneticPr fontId="1" type="noConversion"/>
  </si>
  <si>
    <t>능사 7차 17호</t>
    <phoneticPr fontId="1" type="noConversion"/>
  </si>
  <si>
    <t>능사 7차 18호</t>
    <phoneticPr fontId="1" type="noConversion"/>
  </si>
  <si>
    <t>능사 7차 22호</t>
    <phoneticPr fontId="1" type="noConversion"/>
  </si>
  <si>
    <t>능사 8차 1호</t>
    <phoneticPr fontId="1" type="noConversion"/>
  </si>
  <si>
    <t>보고서에 없음</t>
    <phoneticPr fontId="1" type="noConversion"/>
  </si>
  <si>
    <t>削片-5</t>
    <phoneticPr fontId="1" type="noConversion"/>
  </si>
  <si>
    <t>削片-10</t>
    <phoneticPr fontId="1" type="noConversion"/>
  </si>
  <si>
    <t>削片-12</t>
    <phoneticPr fontId="1" type="noConversion"/>
  </si>
  <si>
    <t>削片-21</t>
    <phoneticPr fontId="1" type="noConversion"/>
  </si>
  <si>
    <t>削片-25</t>
    <phoneticPr fontId="1" type="noConversion"/>
  </si>
  <si>
    <t>削片-26</t>
    <phoneticPr fontId="1" type="noConversion"/>
  </si>
  <si>
    <t>削片-28</t>
    <phoneticPr fontId="1" type="noConversion"/>
  </si>
  <si>
    <t>削片-49</t>
    <phoneticPr fontId="1" type="noConversion"/>
  </si>
  <si>
    <t>보고서 85-5호</t>
    <phoneticPr fontId="1" type="noConversion"/>
  </si>
  <si>
    <t>□□ /</t>
    <phoneticPr fontId="1" type="noConversion"/>
  </si>
  <si>
    <t>보고서 87호</t>
    <phoneticPr fontId="1" type="noConversion"/>
  </si>
  <si>
    <t>德率首比 /</t>
    <phoneticPr fontId="1" type="noConversion"/>
  </si>
  <si>
    <t>보고서 94호</t>
    <phoneticPr fontId="1" type="noConversion"/>
  </si>
  <si>
    <t>8Ⅱ</t>
    <phoneticPr fontId="1" type="noConversion"/>
  </si>
  <si>
    <t>爲九行月 / 天之乙□</t>
    <phoneticPr fontId="1" type="noConversion"/>
  </si>
  <si>
    <t>보고서 95호</t>
    <phoneticPr fontId="1" type="noConversion"/>
  </si>
  <si>
    <t>보고서 96호</t>
    <phoneticPr fontId="1" type="noConversion"/>
  </si>
  <si>
    <t>보고서 105호</t>
    <phoneticPr fontId="1" type="noConversion"/>
  </si>
  <si>
    <t>漢谷 /</t>
    <phoneticPr fontId="1" type="noConversion"/>
  </si>
  <si>
    <t>신라</t>
    <phoneticPr fontId="1" type="noConversion"/>
  </si>
  <si>
    <t>田舍大石上烏利□□ /</t>
    <phoneticPr fontId="1" type="noConversion"/>
  </si>
  <si>
    <t>보고서 206호</t>
    <phoneticPr fontId="1" type="noConversion"/>
  </si>
  <si>
    <t>보고서 461호</t>
    <phoneticPr fontId="1" type="noConversion"/>
  </si>
  <si>
    <t>□子曰學而時習之 不亦悅 / 有朋自遠方來 不亦樂 / 人不知 而不慍 不亦 / 子乎 有子曰 其爲人也</t>
    <phoneticPr fontId="1" type="noConversion"/>
  </si>
  <si>
    <t>보고서 462호</t>
    <phoneticPr fontId="1" type="noConversion"/>
  </si>
  <si>
    <t>보고서 463호</t>
    <phoneticPr fontId="1" type="noConversion"/>
  </si>
  <si>
    <t>里[侯] /</t>
    <phoneticPr fontId="1" type="noConversion"/>
  </si>
  <si>
    <t>464. 목간</t>
    <phoneticPr fontId="1" type="noConversion"/>
  </si>
  <si>
    <t>보고서 483호</t>
    <phoneticPr fontId="1" type="noConversion"/>
  </si>
  <si>
    <t>535. 목간</t>
    <phoneticPr fontId="1" type="noConversion"/>
  </si>
  <si>
    <t>□□□□ / □</t>
    <phoneticPr fontId="1" type="noConversion"/>
  </si>
  <si>
    <t>보고서 535호</t>
    <phoneticPr fontId="1" type="noConversion"/>
  </si>
  <si>
    <t>丁十一</t>
    <phoneticPr fontId="1" type="noConversion"/>
  </si>
  <si>
    <t>□□ □ / □</t>
    <phoneticPr fontId="1" type="noConversion"/>
  </si>
  <si>
    <t>보고서 537호</t>
    <phoneticPr fontId="1" type="noConversion"/>
  </si>
  <si>
    <t>79. 목간</t>
    <phoneticPr fontId="1" type="noConversion"/>
  </si>
  <si>
    <t>235. 목간</t>
    <phoneticPr fontId="1" type="noConversion"/>
  </si>
  <si>
    <t>보고서 도면 24-6</t>
    <phoneticPr fontId="1" type="noConversion"/>
  </si>
  <si>
    <t>도면 24-5</t>
    <phoneticPr fontId="1" type="noConversion"/>
  </si>
  <si>
    <t>呼時伎兄來□□ / 屋上信聞成□□</t>
    <phoneticPr fontId="1" type="noConversion"/>
  </si>
  <si>
    <t>부여 쌍북리 173-8번지(119안젠센터부지)</t>
    <phoneticPr fontId="1" type="noConversion"/>
  </si>
  <si>
    <t>보고서 194호</t>
    <phoneticPr fontId="1" type="noConversion"/>
  </si>
  <si>
    <t>五石[六]十斤 /</t>
    <phoneticPr fontId="1" type="noConversion"/>
  </si>
  <si>
    <t>보고서 197호</t>
    <phoneticPr fontId="1" type="noConversion"/>
  </si>
  <si>
    <t>部 /</t>
    <phoneticPr fontId="1" type="noConversion"/>
  </si>
  <si>
    <t>보고서 122호</t>
    <phoneticPr fontId="1" type="noConversion"/>
  </si>
  <si>
    <t>보고서 223호</t>
    <phoneticPr fontId="1" type="noConversion"/>
  </si>
  <si>
    <t>쌍북리 184-11 81호</t>
    <phoneticPr fontId="1" type="noConversion"/>
  </si>
  <si>
    <t>斤止受子 /</t>
    <phoneticPr fontId="1" type="noConversion"/>
  </si>
  <si>
    <t>보고서 131호</t>
    <phoneticPr fontId="1" type="noConversion"/>
  </si>
  <si>
    <t>보고서 132호</t>
    <phoneticPr fontId="1" type="noConversion"/>
  </si>
  <si>
    <t>보고서 斤止受子명 목간</t>
    <phoneticPr fontId="1" type="noConversion"/>
  </si>
  <si>
    <t>6Ⅰ</t>
    <phoneticPr fontId="1" type="noConversion"/>
  </si>
  <si>
    <t>보고서 390호</t>
    <phoneticPr fontId="1" type="noConversion"/>
  </si>
  <si>
    <t>보고서 55. 목간</t>
    <phoneticPr fontId="1" type="noConversion"/>
  </si>
  <si>
    <t>보고서 56. 목간</t>
    <phoneticPr fontId="1" type="noConversion"/>
  </si>
  <si>
    <t xml:space="preserve"> 兄習利丁」□諸之□□臣丁 /</t>
    <phoneticPr fontId="1" type="noConversion"/>
  </si>
  <si>
    <t>보고서 1. 목간</t>
    <phoneticPr fontId="1" type="noConversion"/>
  </si>
  <si>
    <t>보고서 5.목간</t>
    <phoneticPr fontId="1" type="noConversion"/>
  </si>
  <si>
    <t>보고서 34. 목간</t>
    <phoneticPr fontId="1" type="noConversion"/>
  </si>
  <si>
    <t>上□ /</t>
    <phoneticPr fontId="1" type="noConversion"/>
  </si>
  <si>
    <t>中□□子 三□ /</t>
    <phoneticPr fontId="1" type="noConversion"/>
  </si>
  <si>
    <t>보고서 228. 목간</t>
    <phoneticPr fontId="1" type="noConversion"/>
  </si>
  <si>
    <t>보고서 229. 목간</t>
    <phoneticPr fontId="1" type="noConversion"/>
  </si>
  <si>
    <t>前部 /</t>
    <phoneticPr fontId="1" type="noConversion"/>
  </si>
  <si>
    <t>鷹□□□也 / □糧好邪</t>
    <phoneticPr fontId="1" type="noConversion"/>
  </si>
  <si>
    <t>보고서 묵서목판</t>
    <phoneticPr fontId="1" type="noConversion"/>
  </si>
  <si>
    <t>[栢]1</t>
    <phoneticPr fontId="1" type="noConversion"/>
  </si>
  <si>
    <t>보고서 1호</t>
    <phoneticPr fontId="1" type="noConversion"/>
  </si>
  <si>
    <t>보고서 2호</t>
    <phoneticPr fontId="1" type="noConversion"/>
  </si>
  <si>
    <t>年三月中監數長人」出背者得捉得安城 /</t>
    <phoneticPr fontId="1" type="noConversion"/>
  </si>
  <si>
    <t>□□□□兄將除公丁婦中口二小口四」 定」□□□□兄□□女丁妹中口一□□□」 益中□□ /</t>
    <phoneticPr fontId="1" type="noConversion"/>
  </si>
  <si>
    <t>보고서 3호</t>
    <phoneticPr fontId="1" type="noConversion"/>
  </si>
  <si>
    <t>보고서 4호</t>
    <phoneticPr fontId="1" type="noConversion"/>
  </si>
  <si>
    <t xml:space="preserve"> □□□□ □□□□」郡佐□□□ □□□文」□□□□ / 受米之及八月八日高嵯支□記□□□好二□□又及告日□□」賚之□□ 一 八月六日</t>
    <phoneticPr fontId="1" type="noConversion"/>
  </si>
  <si>
    <t>보고서 5호</t>
    <phoneticPr fontId="1" type="noConversion"/>
  </si>
  <si>
    <t xml:space="preserve"> 丁一 中□□」大祀村弥首□作□□」 □丁一 牛一 / 涇水田二形得七十二石 在月三十日者」畠一形得六十二石」得耕麥田一形半</t>
    <phoneticPr fontId="1" type="noConversion"/>
  </si>
  <si>
    <t>보고서 6호</t>
    <phoneticPr fontId="1" type="noConversion"/>
  </si>
  <si>
    <t>上 / 十一□</t>
    <phoneticPr fontId="1" type="noConversion"/>
  </si>
  <si>
    <t>6Ⅱ</t>
    <phoneticPr fontId="1" type="noConversion"/>
  </si>
  <si>
    <t>보고서 7호</t>
    <phoneticPr fontId="1" type="noConversion"/>
  </si>
  <si>
    <t>보고서 8호</t>
    <phoneticPr fontId="1" type="noConversion"/>
  </si>
  <si>
    <t>上去三石 /</t>
    <phoneticPr fontId="1" type="noConversion"/>
  </si>
  <si>
    <t>보고서 9호</t>
    <phoneticPr fontId="1" type="noConversion"/>
  </si>
  <si>
    <t>麻中練六四斤 /</t>
    <phoneticPr fontId="1" type="noConversion"/>
  </si>
  <si>
    <t>보고서 10호</t>
    <phoneticPr fontId="1" type="noConversion"/>
  </si>
  <si>
    <t>郡得分 / □子□州久川米付</t>
    <phoneticPr fontId="1" type="noConversion"/>
  </si>
  <si>
    <t>보고서 11호</t>
    <phoneticPr fontId="1" type="noConversion"/>
  </si>
  <si>
    <t>庚午年 /</t>
    <phoneticPr fontId="1" type="noConversion"/>
  </si>
  <si>
    <t>보고서 12호</t>
    <phoneticPr fontId="1" type="noConversion"/>
  </si>
  <si>
    <t>軍那德率至女 /</t>
    <phoneticPr fontId="1" type="noConversion"/>
  </si>
  <si>
    <t>보고서 13호</t>
    <phoneticPr fontId="1" type="noConversion"/>
  </si>
  <si>
    <t>德德德德德」衣 衣衣衣」道道道道道 / 道 衣率」道道 率率率」 率</t>
    <phoneticPr fontId="1" type="noConversion"/>
  </si>
  <si>
    <t>?</t>
    <phoneticPr fontId="1" type="noConversion"/>
  </si>
  <si>
    <t>40Ⅰ</t>
    <phoneticPr fontId="1" type="noConversion"/>
  </si>
  <si>
    <t>二裏民□行 / 역『□和矣』</t>
    <phoneticPr fontId="1" type="noConversion"/>
  </si>
  <si>
    <t>支藥兒食米記初日食四斗 二日食米四[斗]小升一 三日食米四斗 / 五日食米三斗大升[一] 六日食三斗大二 七日食三斗大升二 八日食米[四]□ / [食]道使□□次如逢㤦猪耳其身者如黑也 道使後後)彈耶方 牟氏」 牟祋祋耶 / 역『又十二石 又十二石又□□石十二石 又 十□石 又[十][二][石]□□[二][石]』</t>
    <phoneticPr fontId="1" type="noConversion"/>
  </si>
  <si>
    <t>[雁]32</t>
  </si>
  <si>
    <t>&lt;460, 461&gt;</t>
  </si>
  <si>
    <t>[雁]25</t>
  </si>
  <si>
    <t>&lt;469&gt;</t>
  </si>
  <si>
    <t>231, 238</t>
  </si>
  <si>
    <t>[雁]8</t>
  </si>
  <si>
    <t>&lt;454, 455&gt;</t>
  </si>
  <si>
    <t>[雁]16</t>
  </si>
  <si>
    <t>&lt;462, 463&gt;</t>
  </si>
  <si>
    <t>[雁]31</t>
  </si>
  <si>
    <t>[雁]23</t>
  </si>
  <si>
    <t>[雁]30</t>
  </si>
  <si>
    <t>[雁]33</t>
  </si>
  <si>
    <t>&lt;467&gt;</t>
  </si>
  <si>
    <t>&lt;474&gt;</t>
  </si>
  <si>
    <t>[雁]9</t>
  </si>
  <si>
    <t>&lt;458, 459&gt;</t>
  </si>
  <si>
    <t>[雁]12</t>
  </si>
  <si>
    <t>199, 223</t>
  </si>
  <si>
    <t>[雁]17</t>
  </si>
  <si>
    <t>[雁]6</t>
  </si>
  <si>
    <t>[雁]43</t>
  </si>
  <si>
    <t>[雁]36</t>
  </si>
  <si>
    <t>228, 234-1</t>
  </si>
  <si>
    <t>[雁]7</t>
  </si>
  <si>
    <t>[雁]11</t>
  </si>
  <si>
    <t>[雁]37</t>
  </si>
  <si>
    <t>[雁]28</t>
  </si>
  <si>
    <t>226, 230, 239, (268)</t>
  </si>
  <si>
    <t>안1158(79-66+67)</t>
  </si>
  <si>
    <t>233, 236</t>
  </si>
  <si>
    <t>안1289</t>
  </si>
  <si>
    <t>[雁]3</t>
  </si>
  <si>
    <t>안1290</t>
  </si>
  <si>
    <t>[雁]21</t>
  </si>
  <si>
    <t>&lt;470&gt;</t>
  </si>
  <si>
    <t>안1291(3-1)</t>
  </si>
  <si>
    <t>&lt;473&gt;</t>
  </si>
  <si>
    <t>안1292(3-1)</t>
  </si>
  <si>
    <t>[雁]18</t>
  </si>
  <si>
    <t>안1292(3-2)</t>
  </si>
  <si>
    <t>[雁]5</t>
  </si>
  <si>
    <t>안1292(3-3)</t>
  </si>
  <si>
    <t>[雁]20</t>
  </si>
  <si>
    <t>안1293(6-1)</t>
  </si>
  <si>
    <t>[雁]34</t>
  </si>
  <si>
    <t>안1293(6-2)</t>
  </si>
  <si>
    <t>[雁]27</t>
  </si>
  <si>
    <t>안1293(6-3)</t>
  </si>
  <si>
    <t>[雁]29</t>
  </si>
  <si>
    <t>안1293(6-4)</t>
  </si>
  <si>
    <t>[雁]14</t>
  </si>
  <si>
    <t>안1293(6-5)</t>
  </si>
  <si>
    <t>[雁]13</t>
  </si>
  <si>
    <t>안1293(6-6)</t>
  </si>
  <si>
    <t>[雁]26</t>
  </si>
  <si>
    <t>안1294(6-1)</t>
  </si>
  <si>
    <t>[雁]1</t>
  </si>
  <si>
    <t>안1294(6-2)</t>
  </si>
  <si>
    <t>[雁]19</t>
  </si>
  <si>
    <t>안1294(6-3)</t>
  </si>
  <si>
    <t>[雁]15</t>
  </si>
  <si>
    <t>안1294(6-4)</t>
  </si>
  <si>
    <t>[雁]22</t>
  </si>
  <si>
    <t>안1294(6-5)</t>
  </si>
  <si>
    <t>[雁]39</t>
  </si>
  <si>
    <t>안1294(6-6)</t>
  </si>
  <si>
    <t>[雁]10</t>
  </si>
  <si>
    <t>안1484(3-1)</t>
  </si>
  <si>
    <t>안1484(3-2)</t>
  </si>
  <si>
    <t>[雁]4</t>
  </si>
  <si>
    <t>안1484(3-3)</t>
  </si>
  <si>
    <t>[雁]24</t>
  </si>
  <si>
    <t>&lt;456, 457&gt;</t>
  </si>
  <si>
    <t>[雁]2</t>
  </si>
  <si>
    <t>[雁]45</t>
  </si>
  <si>
    <t>[雁]46</t>
  </si>
  <si>
    <t>[雁]49</t>
  </si>
  <si>
    <t>[雁]48</t>
  </si>
  <si>
    <t>[雁]40</t>
  </si>
  <si>
    <t>경주 안압지(현 동궁과 월지)</t>
    <phoneticPr fontId="1" type="noConversion"/>
  </si>
  <si>
    <t>안1158(79-2)</t>
    <phoneticPr fontId="1" type="noConversion"/>
  </si>
  <si>
    <t>안1158(79-3)</t>
    <phoneticPr fontId="1" type="noConversion"/>
  </si>
  <si>
    <t>30
&lt;451&gt;</t>
    <phoneticPr fontId="1" type="noConversion"/>
  </si>
  <si>
    <t>안1158(79-4)</t>
    <phoneticPr fontId="1" type="noConversion"/>
  </si>
  <si>
    <t>안1158(79-5+16)</t>
    <phoneticPr fontId="1" type="noConversion"/>
  </si>
  <si>
    <t>[雁]44(238)</t>
    <phoneticPr fontId="1" type="noConversion"/>
  </si>
  <si>
    <t>안1158(79-9)</t>
    <phoneticPr fontId="1" type="noConversion"/>
  </si>
  <si>
    <t>안1158(79-12)</t>
    <phoneticPr fontId="1" type="noConversion"/>
  </si>
  <si>
    <t>&lt;464, 465&gt;</t>
    <phoneticPr fontId="1" type="noConversion"/>
  </si>
  <si>
    <t>안1158(79-18)</t>
    <phoneticPr fontId="1" type="noConversion"/>
  </si>
  <si>
    <t>안158(79-19+35)</t>
    <phoneticPr fontId="1" type="noConversion"/>
  </si>
  <si>
    <t>안1158(79-21)</t>
    <phoneticPr fontId="1" type="noConversion"/>
  </si>
  <si>
    <t>안1158(79-22)</t>
    <phoneticPr fontId="1" type="noConversion"/>
  </si>
  <si>
    <t>26
&lt;444&gt;</t>
    <phoneticPr fontId="1" type="noConversion"/>
  </si>
  <si>
    <t>안1158(79-25)</t>
    <phoneticPr fontId="1" type="noConversion"/>
  </si>
  <si>
    <t>안1158(79-27)</t>
    <phoneticPr fontId="1" type="noConversion"/>
  </si>
  <si>
    <t>10
&lt;416, 417&gt;</t>
    <phoneticPr fontId="1" type="noConversion"/>
  </si>
  <si>
    <t>안1158(79-28)</t>
    <phoneticPr fontId="1" type="noConversion"/>
  </si>
  <si>
    <t>안1158(79-29)</t>
    <phoneticPr fontId="1" type="noConversion"/>
  </si>
  <si>
    <t>안1158(79-31)</t>
    <phoneticPr fontId="1" type="noConversion"/>
  </si>
  <si>
    <t>안1158(79-33)</t>
    <phoneticPr fontId="1" type="noConversion"/>
  </si>
  <si>
    <t>안1158(79-37+41)</t>
    <phoneticPr fontId="1" type="noConversion"/>
  </si>
  <si>
    <t>안158(79-38+45)</t>
    <phoneticPr fontId="1" type="noConversion"/>
  </si>
  <si>
    <t>안1158(79-39+55+63)</t>
    <phoneticPr fontId="1" type="noConversion"/>
  </si>
  <si>
    <t>18
&lt;432, 433&gt;</t>
    <phoneticPr fontId="1" type="noConversion"/>
  </si>
  <si>
    <t>안1158(79-42)</t>
    <phoneticPr fontId="1" type="noConversion"/>
  </si>
  <si>
    <t>27
&lt;445, 446&gt;</t>
    <phoneticPr fontId="1" type="noConversion"/>
  </si>
  <si>
    <t>안1158(79-47+58)</t>
    <phoneticPr fontId="1" type="noConversion"/>
  </si>
  <si>
    <t>11 
&lt;418, 419&gt;</t>
    <phoneticPr fontId="1" type="noConversion"/>
  </si>
  <si>
    <t>안1158(79-49)</t>
    <phoneticPr fontId="1" type="noConversion"/>
  </si>
  <si>
    <t>8
&lt;412,  413&gt;</t>
    <phoneticPr fontId="1" type="noConversion"/>
  </si>
  <si>
    <t>[雁]35(221)</t>
    <phoneticPr fontId="1" type="noConversion"/>
  </si>
  <si>
    <t>안1158(79-50+74+78)</t>
    <phoneticPr fontId="1" type="noConversion"/>
  </si>
  <si>
    <t>안1158(79-51+70+71)</t>
    <phoneticPr fontId="1" type="noConversion"/>
  </si>
  <si>
    <t>안1158(79-52)</t>
    <phoneticPr fontId="1" type="noConversion"/>
  </si>
  <si>
    <t>25
&lt;442, 443&gt;</t>
    <phoneticPr fontId="1" type="noConversion"/>
  </si>
  <si>
    <t>16
&lt;428, 429&gt;</t>
    <phoneticPr fontId="1" type="noConversion"/>
  </si>
  <si>
    <t>안1158(79-53)</t>
    <phoneticPr fontId="1" type="noConversion"/>
  </si>
  <si>
    <t>안1158(79-54)</t>
    <phoneticPr fontId="1" type="noConversion"/>
  </si>
  <si>
    <t>안1158(79-56)①</t>
    <phoneticPr fontId="1" type="noConversion"/>
  </si>
  <si>
    <t>안1158(79-56)②</t>
    <phoneticPr fontId="1" type="noConversion"/>
  </si>
  <si>
    <t>31
&lt;452, 453&gt;</t>
    <phoneticPr fontId="1" type="noConversion"/>
  </si>
  <si>
    <t>안1158(79-57)</t>
    <phoneticPr fontId="1" type="noConversion"/>
  </si>
  <si>
    <t>[雁]38(226)</t>
    <phoneticPr fontId="1" type="noConversion"/>
  </si>
  <si>
    <t>안1158(79-59+61+62+68)</t>
    <phoneticPr fontId="1" type="noConversion"/>
  </si>
  <si>
    <t>안1158(79-65)</t>
    <phoneticPr fontId="1" type="noConversion"/>
  </si>
  <si>
    <t>안1158(79-73)</t>
    <phoneticPr fontId="1" type="noConversion"/>
  </si>
  <si>
    <t>3
&lt;402, 403&gt;</t>
    <phoneticPr fontId="1" type="noConversion"/>
  </si>
  <si>
    <t>29
&lt;449, 450&gt;</t>
    <phoneticPr fontId="1" type="noConversion"/>
  </si>
  <si>
    <t>17
&lt;430, 431&gt;</t>
    <phoneticPr fontId="1" type="noConversion"/>
  </si>
  <si>
    <t>14
&lt;424, 425&gt;</t>
    <phoneticPr fontId="1" type="noConversion"/>
  </si>
  <si>
    <t>9
&lt;414, 415&gt;</t>
    <phoneticPr fontId="1" type="noConversion"/>
  </si>
  <si>
    <t>13
&lt;422, 423&gt;</t>
    <phoneticPr fontId="1" type="noConversion"/>
  </si>
  <si>
    <t>12
&lt;420, 421&gt;</t>
    <phoneticPr fontId="1" type="noConversion"/>
  </si>
  <si>
    <t>24
&lt;440, 441&gt;</t>
    <phoneticPr fontId="1" type="noConversion"/>
  </si>
  <si>
    <t>6
&lt;408, 409&gt;</t>
    <phoneticPr fontId="1" type="noConversion"/>
  </si>
  <si>
    <t>5
&lt;406, 407&gt;</t>
    <phoneticPr fontId="1" type="noConversion"/>
  </si>
  <si>
    <t>4
&lt;404, 405&gt;</t>
    <phoneticPr fontId="1" type="noConversion"/>
  </si>
  <si>
    <t>19
&lt;434, 435&gt;</t>
    <phoneticPr fontId="1" type="noConversion"/>
  </si>
  <si>
    <t>28
&lt;4476, 448&gt;</t>
    <phoneticPr fontId="1" type="noConversion"/>
  </si>
  <si>
    <t>23
&lt;438, 439&gt;</t>
    <phoneticPr fontId="1" type="noConversion"/>
  </si>
  <si>
    <t>2
&lt;400, 401&gt;</t>
    <phoneticPr fontId="1" type="noConversion"/>
  </si>
  <si>
    <t>1
&lt;398, 399&gt;</t>
    <phoneticPr fontId="1" type="noConversion"/>
  </si>
  <si>
    <t>15
&lt;426, 427&gt;</t>
    <phoneticPr fontId="1" type="noConversion"/>
  </si>
  <si>
    <t>7
&lt;410, 411&gt;</t>
    <phoneticPr fontId="1" type="noConversion"/>
  </si>
  <si>
    <t>□□□正月十□」日作□猪助史 / 百十瓮</t>
    <phoneticPr fontId="1" type="noConversion"/>
  </si>
  <si>
    <t>刻□ / □</t>
    <phoneticPr fontId="1" type="noConversion"/>
  </si>
  <si>
    <t>庚午年三月卄七日作□ / □□□□□□</t>
    <phoneticPr fontId="1" type="noConversion"/>
  </si>
  <si>
    <t>大黃一兩 √□□一兩 √□□一兩 √靑袋一兩 [卉][麻]一兩」 √甘[草]一兩 √胡[同][律]一兩 √□消一兩 √□□三兩  × / □□一兩 √靑木香一兩 √[支][子]一兩 藍□三[分] /</t>
    <phoneticPr fontId="1" type="noConversion"/>
  </si>
  <si>
    <t>[辛]卯年第二汁[八]斗 / [辛]卯年第二汁八斗</t>
    <phoneticPr fontId="1" type="noConversion"/>
  </si>
  <si>
    <t>□□ / 廣阿□</t>
    <phoneticPr fontId="1" type="noConversion"/>
  </si>
  <si>
    <t>□□□ / □[缶]</t>
    <phoneticPr fontId="1" type="noConversion"/>
  </si>
  <si>
    <t>良儒□□□ / 生鮑十□仇□□□□</t>
    <phoneticPr fontId="1" type="noConversion"/>
  </si>
  <si>
    <t>□十二 / □買</t>
    <phoneticPr fontId="1" type="noConversion"/>
  </si>
  <si>
    <t>三月卄一日作獐助史缶□ /</t>
    <phoneticPr fontId="1" type="noConversion"/>
  </si>
  <si>
    <t>□□□□ /</t>
    <phoneticPr fontId="1" type="noConversion"/>
  </si>
  <si>
    <t>丙午年四月 / 加火魚助史三□</t>
    <phoneticPr fontId="1" type="noConversion"/>
  </si>
  <si>
    <t>□內 /</t>
    <phoneticPr fontId="1" type="noConversion"/>
  </si>
  <si>
    <t>九月五日□和五十六□」□각『辛』 / 각『□坪捧‡百廿一品上』</t>
    <phoneticPr fontId="1" type="noConversion"/>
  </si>
  <si>
    <t>辛[審]」美 /</t>
    <phoneticPr fontId="1" type="noConversion"/>
  </si>
  <si>
    <t xml:space="preserve"> 阿□ 元万左」隅宮北門䢘 □宮西門䢘」 才老右 □叱下右 /  三巴左 小巴乞左」東門䢘 開義門䢘」 金老右</t>
    <phoneticPr fontId="1" type="noConversion"/>
  </si>
  <si>
    <t>[丁][亥]年二月八日□□ /</t>
  </si>
  <si>
    <t>策事門思易門金 / 策事門思易門金</t>
  </si>
  <si>
    <t>十一月卄七日入□赤 / 魚助史六十□</t>
  </si>
  <si>
    <t>[朔]三日作□醢瓮【】 /</t>
  </si>
  <si>
    <t>甲辰三月三日治‡五藏 /</t>
  </si>
  <si>
    <t>庚子年五月十六日 / 辛[番]猪助史缶</t>
  </si>
  <si>
    <t xml:space="preserve">壹貳參肆伍 / 역『策事』 / 역『寶應四年』 / </t>
  </si>
  <si>
    <t>重兮等處言 / □□□□ / 前 /  □ / □□□ / □□□□</t>
    <phoneticPr fontId="1" type="noConversion"/>
  </si>
  <si>
    <t>南瓮汲上叶十三斗 /</t>
    <phoneticPr fontId="1" type="noConversion"/>
  </si>
  <si>
    <t>이필『阿膠卄』不受十反□ / 大□□□□□省□</t>
    <phoneticPr fontId="1" type="noConversion"/>
  </si>
  <si>
    <t>□洗宅家 / □洗宅家</t>
    <phoneticPr fontId="1" type="noConversion"/>
  </si>
  <si>
    <t>洗宅白之二典前四□子頭身沐浴□□木松茵 / □□□入日□□ /  十二月卄七日典大舍 思林</t>
    <phoneticPr fontId="1" type="noConversion"/>
  </si>
  <si>
    <t>乙巳年正月十九日作日□ /  □水十瓮</t>
    <phoneticPr fontId="1" type="noConversion"/>
  </si>
  <si>
    <t>□也 /</t>
    <phoneticPr fontId="1" type="noConversion"/>
  </si>
  <si>
    <t>□[私]水 / [內]</t>
    <phoneticPr fontId="1" type="noConversion"/>
  </si>
  <si>
    <t>경주 월성해자</t>
    <phoneticPr fontId="1" type="noConversion"/>
  </si>
  <si>
    <t>월성해자 1호</t>
  </si>
  <si>
    <t>월성해자 2호</t>
  </si>
  <si>
    <t>월성해자 3호</t>
  </si>
  <si>
    <t>월성해자 4호</t>
  </si>
  <si>
    <t>월성해자 5호</t>
  </si>
  <si>
    <t>월성해자 6호</t>
  </si>
  <si>
    <t>월성해자 7호</t>
  </si>
  <si>
    <t>월성해자 9호</t>
  </si>
  <si>
    <t>월성해자 10호</t>
  </si>
  <si>
    <t>월성해자 11호</t>
  </si>
  <si>
    <t>월성해자 12호</t>
  </si>
  <si>
    <t>월성해자 13호</t>
  </si>
  <si>
    <t>월성해자 15호</t>
  </si>
  <si>
    <t>월성해자 16호</t>
  </si>
  <si>
    <t>월성해자 17호</t>
  </si>
  <si>
    <t>월성해자 18호</t>
  </si>
  <si>
    <t>월성해자 19호</t>
  </si>
  <si>
    <t>월성해자 20호</t>
  </si>
  <si>
    <t>월성해자 21호</t>
  </si>
  <si>
    <t>월성해자 22호</t>
  </si>
  <si>
    <t>월성해자 23호</t>
  </si>
  <si>
    <t>월성해자 24호</t>
  </si>
  <si>
    <t>월성해자 25호</t>
  </si>
  <si>
    <t>월성해자 26호</t>
  </si>
  <si>
    <t>월성해자 28호</t>
  </si>
  <si>
    <t>월성해자 58호</t>
  </si>
  <si>
    <t>월성해자 87호</t>
  </si>
  <si>
    <t>월성해자 101호</t>
  </si>
  <si>
    <t>월성해자 105호</t>
  </si>
  <si>
    <t>월성 4호 해자 419</t>
  </si>
  <si>
    <t>국가귀속번호</t>
    <phoneticPr fontId="1" type="noConversion"/>
  </si>
  <si>
    <t>1985-0044-1</t>
  </si>
  <si>
    <t>1985-0044-2</t>
  </si>
  <si>
    <t>1985-0044-3</t>
  </si>
  <si>
    <t>1985-0044-4</t>
  </si>
  <si>
    <t>1985-0044-5</t>
  </si>
  <si>
    <t>1985-0044-6</t>
  </si>
  <si>
    <t>1985-0044-7</t>
  </si>
  <si>
    <t>1985-0044-9</t>
  </si>
  <si>
    <t>1985-0044-10</t>
  </si>
  <si>
    <t>1985-0044-11</t>
  </si>
  <si>
    <t>1985-0044-12</t>
  </si>
  <si>
    <t>1985-0044-13</t>
  </si>
  <si>
    <t>1985-0044-15</t>
  </si>
  <si>
    <t>1985-0044-16</t>
  </si>
  <si>
    <t>1985-0044-17</t>
  </si>
  <si>
    <t>1985-0044-18</t>
  </si>
  <si>
    <t>1985-0044-19</t>
  </si>
  <si>
    <t>1985-0044-20</t>
  </si>
  <si>
    <t>1985-0044-21</t>
  </si>
  <si>
    <t>1985-0044-22</t>
  </si>
  <si>
    <t>1985-0044-23</t>
  </si>
  <si>
    <t>1985-0044-24</t>
  </si>
  <si>
    <t>1985-0044-25</t>
  </si>
  <si>
    <t>1985-0044-26</t>
  </si>
  <si>
    <t>1985-0044-28</t>
  </si>
  <si>
    <t>1985-0044-57</t>
  </si>
  <si>
    <t>1985-0044-86</t>
  </si>
  <si>
    <t>1985-0044-100</t>
  </si>
  <si>
    <t>1985-0044-104</t>
  </si>
  <si>
    <t>2003-0144-50</t>
  </si>
  <si>
    <t>목간 1호</t>
  </si>
  <si>
    <t>목간 2호</t>
  </si>
  <si>
    <t>목간 3호</t>
  </si>
  <si>
    <t>목간 4호</t>
  </si>
  <si>
    <t>목간 5호</t>
  </si>
  <si>
    <t>목간 6호</t>
  </si>
  <si>
    <t>목간 7호</t>
  </si>
  <si>
    <t>목간 9호</t>
  </si>
  <si>
    <t>목간 10호</t>
  </si>
  <si>
    <t>목간 11호</t>
  </si>
  <si>
    <t>목간 12호</t>
  </si>
  <si>
    <t>목간 13호</t>
  </si>
  <si>
    <t>목간 15호</t>
  </si>
  <si>
    <t>목간 16호</t>
  </si>
  <si>
    <t>목간 17호</t>
  </si>
  <si>
    <t>목간 18호</t>
  </si>
  <si>
    <t>목간 19호</t>
  </si>
  <si>
    <t>목간 20호</t>
  </si>
  <si>
    <t>목간 21호</t>
  </si>
  <si>
    <t>목간 22호</t>
  </si>
  <si>
    <t>목간 23호</t>
  </si>
  <si>
    <t>(목간 24호)</t>
  </si>
  <si>
    <t>(목간 25호)</t>
  </si>
  <si>
    <t>목간 26호</t>
  </si>
  <si>
    <t>(목간 28호)</t>
  </si>
  <si>
    <t>(목간 58호)</t>
  </si>
  <si>
    <t>(목간 87호)</t>
  </si>
  <si>
    <t>(목간 101호)</t>
  </si>
  <si>
    <t>목간 105호</t>
  </si>
  <si>
    <t>[月]1</t>
  </si>
  <si>
    <t>[月]2</t>
  </si>
  <si>
    <t>[月]3</t>
  </si>
  <si>
    <t>[月]4</t>
  </si>
  <si>
    <t>[月]5</t>
  </si>
  <si>
    <t>[月]6</t>
  </si>
  <si>
    <t>[月]7</t>
  </si>
  <si>
    <t>[月]8</t>
  </si>
  <si>
    <t>[月]9</t>
  </si>
  <si>
    <t>[月]10</t>
  </si>
  <si>
    <t>[月]11</t>
  </si>
  <si>
    <t>[月]12</t>
  </si>
  <si>
    <t>[月]13</t>
  </si>
  <si>
    <t>[月]14</t>
  </si>
  <si>
    <t>[月]15</t>
  </si>
  <si>
    <t>[月]16</t>
  </si>
  <si>
    <t>[月]17</t>
  </si>
  <si>
    <t>[月]18</t>
  </si>
  <si>
    <t>[月]19</t>
  </si>
  <si>
    <t>[月]20</t>
  </si>
  <si>
    <t>[月]21</t>
  </si>
  <si>
    <t>[月]23</t>
  </si>
  <si>
    <t>[月]24</t>
  </si>
  <si>
    <t>[月]27</t>
  </si>
  <si>
    <t>[月]29</t>
  </si>
  <si>
    <t>[月]30</t>
  </si>
  <si>
    <t>[月]31</t>
  </si>
  <si>
    <t>□□□伐□使內生耶死耶 /</t>
    <phoneticPr fontId="1" type="noConversion"/>
  </si>
  <si>
    <t>問干板卅五 / / /</t>
    <phoneticPr fontId="1" type="noConversion"/>
  </si>
  <si>
    <t xml:space="preserve">□□[茂] / </t>
    <phoneticPr fontId="1" type="noConversion"/>
  </si>
  <si>
    <t>□沙喙巴分‡ / 이필『□吉□□□□』</t>
    <phoneticPr fontId="1" type="noConversion"/>
  </si>
  <si>
    <t>□六」□□」□」[喙]化□」負[喙] / □□小舍」[兮]□人」□也□</t>
    <phoneticPr fontId="1" type="noConversion"/>
  </si>
  <si>
    <t>□□□□□ / 石兮□[仁]□□ / □□ /</t>
    <phoneticPr fontId="1" type="noConversion"/>
  </si>
  <si>
    <t>□子年十[月] / □作□和[內]</t>
    <phoneticPr fontId="1" type="noConversion"/>
  </si>
  <si>
    <t>[奈]食常□第一□[第]七大今□ / 第八巷第廿三大今麻新五衣節草[辛]</t>
    <phoneticPr fontId="1" type="noConversion"/>
  </si>
  <si>
    <t>□ /</t>
    <phoneticPr fontId="1" type="noConversion"/>
  </si>
  <si>
    <t>年 / / /</t>
    <phoneticPr fontId="1" type="noConversion"/>
  </si>
  <si>
    <t>盛 /</t>
    <phoneticPr fontId="1" type="noConversion"/>
  </si>
  <si>
    <t xml:space="preserve"> 前」□小舍敬呼白遣 居生小烏之」宿二言之 此二□官言庄 /</t>
    <phoneticPr fontId="1" type="noConversion"/>
  </si>
  <si>
    <t>舍尸麻村今未智二歲保利毛父牛 /</t>
    <phoneticPr fontId="1" type="noConversion"/>
  </si>
  <si>
    <t xml:space="preserve">安□三斗大刀八中刀一 / / </t>
    <phoneticPr fontId="1" type="noConversion"/>
  </si>
  <si>
    <t>□□年正月十七日[甘]□村□幢主再拜[白]□禀典[太][小舍]□□ / □[喙]部弗[][智]小舍易稻參石粟壹石稗參石大豆捌石 / □川[一伐]上內之所白人 豈彼智一尺文尺智重一尺</t>
    <phoneticPr fontId="1" type="noConversion"/>
  </si>
  <si>
    <t>경주 황남동 376번지 유적</t>
    <phoneticPr fontId="1" type="noConversion"/>
  </si>
  <si>
    <t>[皇]1</t>
    <phoneticPr fontId="1" type="noConversion"/>
  </si>
  <si>
    <t>[皇]2</t>
    <phoneticPr fontId="1" type="noConversion"/>
  </si>
  <si>
    <t>[皇]3</t>
    <phoneticPr fontId="1" type="noConversion"/>
  </si>
  <si>
    <t>경주 42560 (3-1)</t>
    <phoneticPr fontId="1" type="noConversion"/>
  </si>
  <si>
    <t>경주 42560 (3-2)</t>
    <phoneticPr fontId="1" type="noConversion"/>
  </si>
  <si>
    <t>경주 42560 (3-3)</t>
    <phoneticPr fontId="1" type="noConversion"/>
  </si>
  <si>
    <t>경주 전인용사지(현 인왕동 사지)</t>
    <phoneticPr fontId="1" type="noConversion"/>
  </si>
  <si>
    <t>[仁]1</t>
    <phoneticPr fontId="1" type="noConversion"/>
  </si>
  <si>
    <t>傳 인용사지 418</t>
    <phoneticPr fontId="1" type="noConversion"/>
  </si>
  <si>
    <t>2002-0387-추가-578</t>
    <phoneticPr fontId="1" type="noConversion"/>
  </si>
  <si>
    <t>경주 국립경주박물관 미술관부지</t>
    <phoneticPr fontId="1" type="noConversion"/>
  </si>
  <si>
    <t>[博]1</t>
    <phoneticPr fontId="1" type="noConversion"/>
  </si>
  <si>
    <t>[博]2</t>
    <phoneticPr fontId="1" type="noConversion"/>
  </si>
  <si>
    <t>경주 15596</t>
    <phoneticPr fontId="1" type="noConversion"/>
  </si>
  <si>
    <t>경주 15597</t>
    <phoneticPr fontId="1" type="noConversion"/>
  </si>
  <si>
    <t>경주 국립경주박물관 남측부지</t>
    <phoneticPr fontId="1" type="noConversion"/>
  </si>
  <si>
    <t>1호</t>
    <phoneticPr fontId="1" type="noConversion"/>
  </si>
  <si>
    <t>경주 49090</t>
    <phoneticPr fontId="1" type="noConversion"/>
  </si>
  <si>
    <t>경주 전황복사지</t>
    <phoneticPr fontId="1" type="noConversion"/>
  </si>
  <si>
    <t>五月卄六日椋食□[內][之]下椋[有] / 仲椋有食卅二石</t>
    <phoneticPr fontId="1" type="noConversion"/>
  </si>
  <si>
    <t>[石]又米 /</t>
    <phoneticPr fontId="1" type="noConversion"/>
  </si>
  <si>
    <t>□□□□□ / / □□□□□ / □□□□□</t>
    <phoneticPr fontId="1" type="noConversion"/>
  </si>
  <si>
    <t>上[率]寺廻談沙弥廿一年 /</t>
    <phoneticPr fontId="1" type="noConversion"/>
  </si>
  <si>
    <t>43Ⅱ</t>
    <phoneticPr fontId="1" type="noConversion"/>
  </si>
  <si>
    <t>옆면 각치</t>
    <phoneticPr fontId="1" type="noConversion"/>
  </si>
  <si>
    <t>44Ⅲ</t>
    <phoneticPr fontId="1" type="noConversion"/>
  </si>
  <si>
    <t>40Ⅵ</t>
    <phoneticPr fontId="1" type="noConversion"/>
  </si>
  <si>
    <t>40Ⅲ</t>
    <phoneticPr fontId="1" type="noConversion"/>
  </si>
  <si>
    <t>43Ⅲ</t>
    <phoneticPr fontId="1" type="noConversion"/>
  </si>
  <si>
    <t>2Ⅱ</t>
    <phoneticPr fontId="1" type="noConversion"/>
  </si>
  <si>
    <t>WS-M1-2016-05-임069</t>
    <phoneticPr fontId="1" type="noConversion"/>
  </si>
  <si>
    <t>WS-M1-2016-09-임023</t>
    <phoneticPr fontId="1" type="noConversion"/>
  </si>
  <si>
    <t>WS-M1-2016-12-임392</t>
    <phoneticPr fontId="1" type="noConversion"/>
  </si>
  <si>
    <t>WS-M1-2016-12-임418</t>
    <phoneticPr fontId="1" type="noConversion"/>
  </si>
  <si>
    <t>WS-M1-2017-02-임001</t>
    <phoneticPr fontId="1" type="noConversion"/>
  </si>
  <si>
    <t>WS-M1-2017-03-임071</t>
    <phoneticPr fontId="1" type="noConversion"/>
  </si>
  <si>
    <t>WS-M1-2017-03-임098</t>
    <phoneticPr fontId="1" type="noConversion"/>
  </si>
  <si>
    <t>WS-M1-2018-05-임006</t>
    <phoneticPr fontId="1" type="noConversion"/>
  </si>
  <si>
    <t>경주 15715</t>
    <phoneticPr fontId="1" type="noConversion"/>
  </si>
  <si>
    <t>가야27</t>
    <phoneticPr fontId="1" type="noConversion"/>
  </si>
  <si>
    <t>가야28</t>
    <phoneticPr fontId="1" type="noConversion"/>
  </si>
  <si>
    <t>가야29</t>
    <phoneticPr fontId="1" type="noConversion"/>
  </si>
  <si>
    <t>가야30</t>
    <phoneticPr fontId="1" type="noConversion"/>
  </si>
  <si>
    <t>가야31</t>
    <phoneticPr fontId="1" type="noConversion"/>
  </si>
  <si>
    <t>가야32</t>
    <phoneticPr fontId="1" type="noConversion"/>
  </si>
  <si>
    <t>가야33</t>
    <phoneticPr fontId="1" type="noConversion"/>
  </si>
  <si>
    <t>가야34</t>
    <phoneticPr fontId="1" type="noConversion"/>
  </si>
  <si>
    <t>가야35</t>
    <phoneticPr fontId="1" type="noConversion"/>
  </si>
  <si>
    <t>가야36</t>
    <phoneticPr fontId="1" type="noConversion"/>
  </si>
  <si>
    <t>가야37</t>
    <phoneticPr fontId="1" type="noConversion"/>
  </si>
  <si>
    <t>가야38</t>
    <phoneticPr fontId="1" type="noConversion"/>
  </si>
  <si>
    <t>가야39</t>
    <phoneticPr fontId="1" type="noConversion"/>
  </si>
  <si>
    <t>가야40</t>
    <phoneticPr fontId="1" type="noConversion"/>
  </si>
  <si>
    <t>가야42</t>
    <phoneticPr fontId="1" type="noConversion"/>
  </si>
  <si>
    <t>가야43</t>
    <phoneticPr fontId="1" type="noConversion"/>
  </si>
  <si>
    <t>가야44</t>
    <phoneticPr fontId="1" type="noConversion"/>
  </si>
  <si>
    <t>가야45</t>
    <phoneticPr fontId="1" type="noConversion"/>
  </si>
  <si>
    <t>가야46</t>
    <phoneticPr fontId="1" type="noConversion"/>
  </si>
  <si>
    <t>가야47</t>
    <phoneticPr fontId="1" type="noConversion"/>
  </si>
  <si>
    <t>가야48</t>
    <phoneticPr fontId="1" type="noConversion"/>
  </si>
  <si>
    <t>가야49</t>
    <phoneticPr fontId="1" type="noConversion"/>
  </si>
  <si>
    <t>가야50</t>
    <phoneticPr fontId="1" type="noConversion"/>
  </si>
  <si>
    <t>가야51</t>
    <phoneticPr fontId="1" type="noConversion"/>
  </si>
  <si>
    <t>가야52</t>
    <phoneticPr fontId="1" type="noConversion"/>
  </si>
  <si>
    <t>가야53</t>
    <phoneticPr fontId="1" type="noConversion"/>
  </si>
  <si>
    <t>가야54</t>
    <phoneticPr fontId="1" type="noConversion"/>
  </si>
  <si>
    <t>가야55</t>
    <phoneticPr fontId="1" type="noConversion"/>
  </si>
  <si>
    <t>가야56</t>
    <phoneticPr fontId="1" type="noConversion"/>
  </si>
  <si>
    <t>가야57</t>
    <phoneticPr fontId="1" type="noConversion"/>
  </si>
  <si>
    <t>가야58</t>
    <phoneticPr fontId="1" type="noConversion"/>
  </si>
  <si>
    <t>가야59</t>
    <phoneticPr fontId="1" type="noConversion"/>
  </si>
  <si>
    <t>가야60</t>
    <phoneticPr fontId="1" type="noConversion"/>
  </si>
  <si>
    <t>가야61</t>
    <phoneticPr fontId="1" type="noConversion"/>
  </si>
  <si>
    <t>가야62</t>
    <phoneticPr fontId="1" type="noConversion"/>
  </si>
  <si>
    <t>가야63</t>
    <phoneticPr fontId="1" type="noConversion"/>
  </si>
  <si>
    <t>가야64</t>
    <phoneticPr fontId="1" type="noConversion"/>
  </si>
  <si>
    <t>가야65</t>
    <phoneticPr fontId="1" type="noConversion"/>
  </si>
  <si>
    <t>가야66</t>
    <phoneticPr fontId="1" type="noConversion"/>
  </si>
  <si>
    <t>가야67</t>
    <phoneticPr fontId="1" type="noConversion"/>
  </si>
  <si>
    <t>가야68</t>
    <phoneticPr fontId="1" type="noConversion"/>
  </si>
  <si>
    <t>가야69</t>
    <phoneticPr fontId="1" type="noConversion"/>
  </si>
  <si>
    <t>가야70</t>
    <phoneticPr fontId="1" type="noConversion"/>
  </si>
  <si>
    <t>가야71</t>
    <phoneticPr fontId="1" type="noConversion"/>
  </si>
  <si>
    <t>가야72</t>
    <phoneticPr fontId="1" type="noConversion"/>
  </si>
  <si>
    <t>가야73</t>
    <phoneticPr fontId="1" type="noConversion"/>
  </si>
  <si>
    <t>가야74</t>
    <phoneticPr fontId="1" type="noConversion"/>
  </si>
  <si>
    <t>가야75</t>
    <phoneticPr fontId="1" type="noConversion"/>
  </si>
  <si>
    <t>가야76</t>
    <phoneticPr fontId="1" type="noConversion"/>
  </si>
  <si>
    <t>가야77</t>
    <phoneticPr fontId="1" type="noConversion"/>
  </si>
  <si>
    <t>가야79</t>
    <phoneticPr fontId="1" type="noConversion"/>
  </si>
  <si>
    <t>가야80</t>
    <phoneticPr fontId="1" type="noConversion"/>
  </si>
  <si>
    <t>가야81</t>
    <phoneticPr fontId="1" type="noConversion"/>
  </si>
  <si>
    <t>가야82</t>
    <phoneticPr fontId="1" type="noConversion"/>
  </si>
  <si>
    <t>가야83</t>
    <phoneticPr fontId="1" type="noConversion"/>
  </si>
  <si>
    <t>가야84</t>
    <phoneticPr fontId="1" type="noConversion"/>
  </si>
  <si>
    <t>가야85</t>
    <phoneticPr fontId="1" type="noConversion"/>
  </si>
  <si>
    <t>가야86</t>
    <phoneticPr fontId="1" type="noConversion"/>
  </si>
  <si>
    <t>가야88</t>
    <phoneticPr fontId="1" type="noConversion"/>
  </si>
  <si>
    <t>가야89</t>
    <phoneticPr fontId="1" type="noConversion"/>
  </si>
  <si>
    <t>가야90</t>
    <phoneticPr fontId="1" type="noConversion"/>
  </si>
  <si>
    <t>가야1590</t>
    <phoneticPr fontId="1" type="noConversion"/>
  </si>
  <si>
    <t>가야1592</t>
    <phoneticPr fontId="1" type="noConversion"/>
  </si>
  <si>
    <t>가야1593</t>
    <phoneticPr fontId="1" type="noConversion"/>
  </si>
  <si>
    <t>가야1594</t>
    <phoneticPr fontId="1" type="noConversion"/>
  </si>
  <si>
    <t>가야1595</t>
    <phoneticPr fontId="1" type="noConversion"/>
  </si>
  <si>
    <t>가야1596</t>
    <phoneticPr fontId="1" type="noConversion"/>
  </si>
  <si>
    <t>가야1597</t>
    <phoneticPr fontId="1" type="noConversion"/>
  </si>
  <si>
    <t>가야1598</t>
    <phoneticPr fontId="1" type="noConversion"/>
  </si>
  <si>
    <t>가야1599</t>
    <phoneticPr fontId="1" type="noConversion"/>
  </si>
  <si>
    <t>가야1600</t>
    <phoneticPr fontId="1" type="noConversion"/>
  </si>
  <si>
    <t>가야1601</t>
    <phoneticPr fontId="1" type="noConversion"/>
  </si>
  <si>
    <t>가야1602</t>
    <phoneticPr fontId="1" type="noConversion"/>
  </si>
  <si>
    <t>가야1605</t>
    <phoneticPr fontId="1" type="noConversion"/>
  </si>
  <si>
    <t>가야1606</t>
    <phoneticPr fontId="1" type="noConversion"/>
  </si>
  <si>
    <t>가야1607</t>
    <phoneticPr fontId="1" type="noConversion"/>
  </si>
  <si>
    <t>가야1609</t>
    <phoneticPr fontId="1" type="noConversion"/>
  </si>
  <si>
    <t>가야1613</t>
    <phoneticPr fontId="1" type="noConversion"/>
  </si>
  <si>
    <t>가야1614</t>
    <phoneticPr fontId="1" type="noConversion"/>
  </si>
  <si>
    <t>가야1615</t>
    <phoneticPr fontId="1" type="noConversion"/>
  </si>
  <si>
    <t>가야1616</t>
    <phoneticPr fontId="1" type="noConversion"/>
  </si>
  <si>
    <t>가야1617</t>
    <phoneticPr fontId="1" type="noConversion"/>
  </si>
  <si>
    <t>가야1618</t>
    <phoneticPr fontId="1" type="noConversion"/>
  </si>
  <si>
    <t>가야1619</t>
    <phoneticPr fontId="1" type="noConversion"/>
  </si>
  <si>
    <t>가야1620</t>
    <phoneticPr fontId="1" type="noConversion"/>
  </si>
  <si>
    <t>가야1622</t>
    <phoneticPr fontId="1" type="noConversion"/>
  </si>
  <si>
    <t>가야1623</t>
    <phoneticPr fontId="1" type="noConversion"/>
  </si>
  <si>
    <t>가야1624</t>
    <phoneticPr fontId="1" type="noConversion"/>
  </si>
  <si>
    <t>가야1625</t>
    <phoneticPr fontId="1" type="noConversion"/>
  </si>
  <si>
    <t>가야1982</t>
    <phoneticPr fontId="1" type="noConversion"/>
  </si>
  <si>
    <t>가야1985</t>
    <phoneticPr fontId="1" type="noConversion"/>
  </si>
  <si>
    <t>가야1986</t>
    <phoneticPr fontId="1" type="noConversion"/>
  </si>
  <si>
    <t>가야1987</t>
    <phoneticPr fontId="1" type="noConversion"/>
  </si>
  <si>
    <t>가야1988</t>
    <phoneticPr fontId="1" type="noConversion"/>
  </si>
  <si>
    <t>가야1989</t>
    <phoneticPr fontId="1" type="noConversion"/>
  </si>
  <si>
    <t>가야1990</t>
    <phoneticPr fontId="1" type="noConversion"/>
  </si>
  <si>
    <t>가야1991</t>
    <phoneticPr fontId="1" type="noConversion"/>
  </si>
  <si>
    <t>가야1992</t>
    <phoneticPr fontId="1" type="noConversion"/>
  </si>
  <si>
    <t>가야1993</t>
    <phoneticPr fontId="1" type="noConversion"/>
  </si>
  <si>
    <t>가야1994</t>
    <phoneticPr fontId="1" type="noConversion"/>
  </si>
  <si>
    <t>가야1995</t>
    <phoneticPr fontId="1" type="noConversion"/>
  </si>
  <si>
    <t>가야1996</t>
    <phoneticPr fontId="1" type="noConversion"/>
  </si>
  <si>
    <t>가야1997</t>
    <phoneticPr fontId="1" type="noConversion"/>
  </si>
  <si>
    <t>가야1998</t>
    <phoneticPr fontId="1" type="noConversion"/>
  </si>
  <si>
    <t>가야1999</t>
    <phoneticPr fontId="1" type="noConversion"/>
  </si>
  <si>
    <t>가야2000</t>
    <phoneticPr fontId="1" type="noConversion"/>
  </si>
  <si>
    <t>가야2001</t>
    <phoneticPr fontId="1" type="noConversion"/>
  </si>
  <si>
    <t>가야2002</t>
    <phoneticPr fontId="1" type="noConversion"/>
  </si>
  <si>
    <t>가야2003</t>
    <phoneticPr fontId="1" type="noConversion"/>
  </si>
  <si>
    <t>가야2004</t>
    <phoneticPr fontId="1" type="noConversion"/>
  </si>
  <si>
    <t>가야2005</t>
    <phoneticPr fontId="1" type="noConversion"/>
  </si>
  <si>
    <t>가야2006</t>
    <phoneticPr fontId="1" type="noConversion"/>
  </si>
  <si>
    <t>가야2007</t>
    <phoneticPr fontId="1" type="noConversion"/>
  </si>
  <si>
    <t>가야2008</t>
    <phoneticPr fontId="1" type="noConversion"/>
  </si>
  <si>
    <t>가야2009</t>
    <phoneticPr fontId="1" type="noConversion"/>
  </si>
  <si>
    <t>가야2010</t>
    <phoneticPr fontId="1" type="noConversion"/>
  </si>
  <si>
    <t>가야2011</t>
    <phoneticPr fontId="1" type="noConversion"/>
  </si>
  <si>
    <t>가야2012</t>
    <phoneticPr fontId="1" type="noConversion"/>
  </si>
  <si>
    <t>가야2013</t>
    <phoneticPr fontId="1" type="noConversion"/>
  </si>
  <si>
    <t>가야2014</t>
    <phoneticPr fontId="1" type="noConversion"/>
  </si>
  <si>
    <t>가야2015</t>
    <phoneticPr fontId="1" type="noConversion"/>
  </si>
  <si>
    <t>가야2016</t>
    <phoneticPr fontId="1" type="noConversion"/>
  </si>
  <si>
    <t>가야2017</t>
    <phoneticPr fontId="1" type="noConversion"/>
  </si>
  <si>
    <t>가야2018</t>
    <phoneticPr fontId="1" type="noConversion"/>
  </si>
  <si>
    <t>가야2019</t>
    <phoneticPr fontId="1" type="noConversion"/>
  </si>
  <si>
    <t>가야2020</t>
    <phoneticPr fontId="1" type="noConversion"/>
  </si>
  <si>
    <t>가야2021</t>
    <phoneticPr fontId="1" type="noConversion"/>
  </si>
  <si>
    <t>가야2022</t>
    <phoneticPr fontId="1" type="noConversion"/>
  </si>
  <si>
    <t>가야2023</t>
    <phoneticPr fontId="1" type="noConversion"/>
  </si>
  <si>
    <t>가야2024</t>
    <phoneticPr fontId="1" type="noConversion"/>
  </si>
  <si>
    <t>가야2025</t>
    <phoneticPr fontId="1" type="noConversion"/>
  </si>
  <si>
    <t>가야2026</t>
    <phoneticPr fontId="1" type="noConversion"/>
  </si>
  <si>
    <t>가야2027</t>
    <phoneticPr fontId="1" type="noConversion"/>
  </si>
  <si>
    <t>가야2028</t>
    <phoneticPr fontId="1" type="noConversion"/>
  </si>
  <si>
    <t>가야2029</t>
    <phoneticPr fontId="1" type="noConversion"/>
  </si>
  <si>
    <t>가야2030</t>
    <phoneticPr fontId="1" type="noConversion"/>
  </si>
  <si>
    <t>가야2031</t>
    <phoneticPr fontId="1" type="noConversion"/>
  </si>
  <si>
    <t>가야2032</t>
    <phoneticPr fontId="1" type="noConversion"/>
  </si>
  <si>
    <t>가야2033</t>
    <phoneticPr fontId="1" type="noConversion"/>
  </si>
  <si>
    <t>가야2034</t>
    <phoneticPr fontId="1" type="noConversion"/>
  </si>
  <si>
    <t>가야2035</t>
    <phoneticPr fontId="1" type="noConversion"/>
  </si>
  <si>
    <t>가야2037</t>
    <phoneticPr fontId="1" type="noConversion"/>
  </si>
  <si>
    <t>가야2038</t>
    <phoneticPr fontId="1" type="noConversion"/>
  </si>
  <si>
    <t>가야2039</t>
    <phoneticPr fontId="1" type="noConversion"/>
  </si>
  <si>
    <t>가야2042</t>
    <phoneticPr fontId="1" type="noConversion"/>
  </si>
  <si>
    <t>가야2043</t>
    <phoneticPr fontId="1" type="noConversion"/>
  </si>
  <si>
    <t>가야2044</t>
    <phoneticPr fontId="1" type="noConversion"/>
  </si>
  <si>
    <t>가야2045</t>
    <phoneticPr fontId="1" type="noConversion"/>
  </si>
  <si>
    <t>가야2046</t>
    <phoneticPr fontId="1" type="noConversion"/>
  </si>
  <si>
    <t>가야2047</t>
    <phoneticPr fontId="1" type="noConversion"/>
  </si>
  <si>
    <t>가야2048</t>
    <phoneticPr fontId="1" type="noConversion"/>
  </si>
  <si>
    <t>가야2049</t>
    <phoneticPr fontId="1" type="noConversion"/>
  </si>
  <si>
    <t>가야2050</t>
    <phoneticPr fontId="1" type="noConversion"/>
  </si>
  <si>
    <t>가야2051</t>
    <phoneticPr fontId="1" type="noConversion"/>
  </si>
  <si>
    <t>가야2052</t>
    <phoneticPr fontId="1" type="noConversion"/>
  </si>
  <si>
    <t>가야2054</t>
    <phoneticPr fontId="1" type="noConversion"/>
  </si>
  <si>
    <t>가야2055</t>
    <phoneticPr fontId="1" type="noConversion"/>
  </si>
  <si>
    <t>가야2056</t>
    <phoneticPr fontId="1" type="noConversion"/>
  </si>
  <si>
    <t>가야2057</t>
    <phoneticPr fontId="1" type="noConversion"/>
  </si>
  <si>
    <t>가야2058</t>
    <phoneticPr fontId="1" type="noConversion"/>
  </si>
  <si>
    <t>가야2060</t>
    <phoneticPr fontId="1" type="noConversion"/>
  </si>
  <si>
    <t>가야2390</t>
    <phoneticPr fontId="1" type="noConversion"/>
  </si>
  <si>
    <t>가야2391</t>
    <phoneticPr fontId="1" type="noConversion"/>
  </si>
  <si>
    <t>가야2614</t>
    <phoneticPr fontId="1" type="noConversion"/>
  </si>
  <si>
    <t>가야2618</t>
    <phoneticPr fontId="1" type="noConversion"/>
  </si>
  <si>
    <t>가야2619</t>
    <phoneticPr fontId="1" type="noConversion"/>
  </si>
  <si>
    <t>가야2620</t>
    <phoneticPr fontId="1" type="noConversion"/>
  </si>
  <si>
    <t>가야2624</t>
    <phoneticPr fontId="1" type="noConversion"/>
  </si>
  <si>
    <t>가야2625</t>
    <phoneticPr fontId="1" type="noConversion"/>
  </si>
  <si>
    <t>가야2627</t>
    <phoneticPr fontId="1" type="noConversion"/>
  </si>
  <si>
    <t>가야2628</t>
    <phoneticPr fontId="1" type="noConversion"/>
  </si>
  <si>
    <t>가야2629</t>
    <phoneticPr fontId="1" type="noConversion"/>
  </si>
  <si>
    <t>가야2630</t>
    <phoneticPr fontId="1" type="noConversion"/>
  </si>
  <si>
    <t>가야2631</t>
    <phoneticPr fontId="1" type="noConversion"/>
  </si>
  <si>
    <t>가야2632</t>
    <phoneticPr fontId="1" type="noConversion"/>
  </si>
  <si>
    <t>가야2633</t>
    <phoneticPr fontId="1" type="noConversion"/>
  </si>
  <si>
    <t>가야2635</t>
    <phoneticPr fontId="1" type="noConversion"/>
  </si>
  <si>
    <t>가야2636</t>
    <phoneticPr fontId="1" type="noConversion"/>
  </si>
  <si>
    <t>가야2637</t>
    <phoneticPr fontId="1" type="noConversion"/>
  </si>
  <si>
    <t>가야2639</t>
    <phoneticPr fontId="1" type="noConversion"/>
  </si>
  <si>
    <t>가야2640</t>
    <phoneticPr fontId="1" type="noConversion"/>
  </si>
  <si>
    <t>가야2641</t>
    <phoneticPr fontId="1" type="noConversion"/>
  </si>
  <si>
    <t>가야2645</t>
    <phoneticPr fontId="1" type="noConversion"/>
  </si>
  <si>
    <t>가야2954</t>
    <phoneticPr fontId="1" type="noConversion"/>
  </si>
  <si>
    <t>가야2956</t>
    <phoneticPr fontId="1" type="noConversion"/>
  </si>
  <si>
    <t>가야4685</t>
    <phoneticPr fontId="1" type="noConversion"/>
  </si>
  <si>
    <t>가야4686</t>
    <phoneticPr fontId="1" type="noConversion"/>
  </si>
  <si>
    <t>가야4687</t>
    <phoneticPr fontId="1" type="noConversion"/>
  </si>
  <si>
    <t>가야4688</t>
    <phoneticPr fontId="1" type="noConversion"/>
  </si>
  <si>
    <t>가야4689</t>
    <phoneticPr fontId="1" type="noConversion"/>
  </si>
  <si>
    <t>가야4691</t>
    <phoneticPr fontId="1" type="noConversion"/>
  </si>
  <si>
    <t>가야4692</t>
    <phoneticPr fontId="1" type="noConversion"/>
  </si>
  <si>
    <t>가야4693</t>
    <phoneticPr fontId="1" type="noConversion"/>
  </si>
  <si>
    <t>가야4694</t>
    <phoneticPr fontId="1" type="noConversion"/>
  </si>
  <si>
    <t>가야4695</t>
    <phoneticPr fontId="1" type="noConversion"/>
  </si>
  <si>
    <t>가야4696</t>
    <phoneticPr fontId="1" type="noConversion"/>
  </si>
  <si>
    <t>가야4697</t>
    <phoneticPr fontId="1" type="noConversion"/>
  </si>
  <si>
    <t>가야5581</t>
    <phoneticPr fontId="1" type="noConversion"/>
  </si>
  <si>
    <t>가야5583</t>
    <phoneticPr fontId="1" type="noConversion"/>
  </si>
  <si>
    <t>가야5584</t>
    <phoneticPr fontId="1" type="noConversion"/>
  </si>
  <si>
    <t>가야5585</t>
    <phoneticPr fontId="1" type="noConversion"/>
  </si>
  <si>
    <t>가야5587</t>
    <phoneticPr fontId="1" type="noConversion"/>
  </si>
  <si>
    <t>가야5588</t>
    <phoneticPr fontId="1" type="noConversion"/>
  </si>
  <si>
    <t>가야5589</t>
    <phoneticPr fontId="1" type="noConversion"/>
  </si>
  <si>
    <t>가야5590</t>
    <phoneticPr fontId="1" type="noConversion"/>
  </si>
  <si>
    <t>가야5591</t>
    <phoneticPr fontId="1" type="noConversion"/>
  </si>
  <si>
    <t>가야5592</t>
    <phoneticPr fontId="1" type="noConversion"/>
  </si>
  <si>
    <t>가야5593</t>
    <phoneticPr fontId="1" type="noConversion"/>
  </si>
  <si>
    <t>가야5594</t>
    <phoneticPr fontId="1" type="noConversion"/>
  </si>
  <si>
    <t>가야5595</t>
    <phoneticPr fontId="1" type="noConversion"/>
  </si>
  <si>
    <t>가야5596</t>
    <phoneticPr fontId="1" type="noConversion"/>
  </si>
  <si>
    <t>가야5597</t>
    <phoneticPr fontId="1" type="noConversion"/>
  </si>
  <si>
    <t>가야5598</t>
    <phoneticPr fontId="1" type="noConversion"/>
  </si>
  <si>
    <t>가야5599</t>
    <phoneticPr fontId="1" type="noConversion"/>
  </si>
  <si>
    <t>가야5600</t>
    <phoneticPr fontId="1" type="noConversion"/>
  </si>
  <si>
    <t>가야5601</t>
    <phoneticPr fontId="1" type="noConversion"/>
  </si>
  <si>
    <t>진주1263</t>
    <phoneticPr fontId="1" type="noConversion"/>
  </si>
  <si>
    <t>김해1264</t>
    <phoneticPr fontId="1" type="noConversion"/>
  </si>
  <si>
    <t>김해1265</t>
    <phoneticPr fontId="1" type="noConversion"/>
  </si>
  <si>
    <t>김해1268</t>
    <phoneticPr fontId="1" type="noConversion"/>
  </si>
  <si>
    <t>김해1269</t>
    <phoneticPr fontId="1" type="noConversion"/>
  </si>
  <si>
    <t>김해1270</t>
    <phoneticPr fontId="1" type="noConversion"/>
  </si>
  <si>
    <t>김해1271</t>
    <phoneticPr fontId="1" type="noConversion"/>
  </si>
  <si>
    <t>김해1272</t>
    <phoneticPr fontId="1" type="noConversion"/>
  </si>
  <si>
    <t>진주1273</t>
    <phoneticPr fontId="1" type="noConversion"/>
  </si>
  <si>
    <t>김해1274</t>
    <phoneticPr fontId="1" type="noConversion"/>
  </si>
  <si>
    <t>김해1275</t>
    <phoneticPr fontId="1" type="noConversion"/>
  </si>
  <si>
    <t>김해 1276</t>
    <phoneticPr fontId="1" type="noConversion"/>
  </si>
  <si>
    <t>김해1277</t>
    <phoneticPr fontId="1" type="noConversion"/>
  </si>
  <si>
    <t>김해1278</t>
    <phoneticPr fontId="1" type="noConversion"/>
  </si>
  <si>
    <t>김해1279</t>
    <phoneticPr fontId="1" type="noConversion"/>
  </si>
  <si>
    <t>김해1280</t>
    <phoneticPr fontId="1" type="noConversion"/>
  </si>
  <si>
    <t>김해1282</t>
    <phoneticPr fontId="1" type="noConversion"/>
  </si>
  <si>
    <t>진주1283</t>
    <phoneticPr fontId="1" type="noConversion"/>
  </si>
  <si>
    <t>김해1284</t>
    <phoneticPr fontId="1" type="noConversion"/>
  </si>
  <si>
    <t>김해1285</t>
    <phoneticPr fontId="1" type="noConversion"/>
  </si>
  <si>
    <t>김해1286</t>
    <phoneticPr fontId="1" type="noConversion"/>
  </si>
  <si>
    <t>김해1287</t>
    <phoneticPr fontId="1" type="noConversion"/>
  </si>
  <si>
    <t>진주1288</t>
    <phoneticPr fontId="1" type="noConversion"/>
  </si>
  <si>
    <t>김해1289</t>
    <phoneticPr fontId="1" type="noConversion"/>
  </si>
  <si>
    <t>함안 성산산성</t>
    <phoneticPr fontId="1" type="noConversion"/>
  </si>
  <si>
    <t>가야41</t>
    <phoneticPr fontId="1" type="noConversion"/>
  </si>
  <si>
    <t>61+75+90</t>
    <phoneticPr fontId="1" type="noConversion"/>
  </si>
  <si>
    <t>62+66</t>
    <phoneticPr fontId="1" type="noConversion"/>
  </si>
  <si>
    <t>가야78</t>
    <phoneticPr fontId="1" type="noConversion"/>
  </si>
  <si>
    <t>가야2036</t>
    <phoneticPr fontId="1" type="noConversion"/>
  </si>
  <si>
    <t>가야5582</t>
    <phoneticPr fontId="1" type="noConversion"/>
  </si>
  <si>
    <t>가야5586</t>
    <phoneticPr fontId="1" type="noConversion"/>
  </si>
  <si>
    <t>[城]28</t>
  </si>
  <si>
    <t>[城]29</t>
  </si>
  <si>
    <t>[城]30</t>
  </si>
  <si>
    <t>[城]31</t>
  </si>
  <si>
    <t>[城]32</t>
  </si>
  <si>
    <t>[城]33</t>
  </si>
  <si>
    <t>[城]34</t>
  </si>
  <si>
    <t>[城]35</t>
  </si>
  <si>
    <t>[城]36</t>
  </si>
  <si>
    <t>[城]37</t>
  </si>
  <si>
    <t>[城]38</t>
  </si>
  <si>
    <t>[城]40</t>
  </si>
  <si>
    <t>[城]41</t>
  </si>
  <si>
    <t>[城]42</t>
  </si>
  <si>
    <t>[城]43</t>
  </si>
  <si>
    <t>[城]44</t>
  </si>
  <si>
    <t>[城]45</t>
  </si>
  <si>
    <t>[城]46</t>
  </si>
  <si>
    <t>[城]47</t>
  </si>
  <si>
    <t>[城]48</t>
  </si>
  <si>
    <t>[城]49</t>
  </si>
  <si>
    <t>[城]50</t>
  </si>
  <si>
    <t>[城]51</t>
  </si>
  <si>
    <t>[城]52</t>
  </si>
  <si>
    <t>[城]53</t>
  </si>
  <si>
    <t>[城]54</t>
  </si>
  <si>
    <t>[城]55</t>
  </si>
  <si>
    <t>[城]56</t>
  </si>
  <si>
    <t>[城]57</t>
  </si>
  <si>
    <t>[城]58</t>
  </si>
  <si>
    <t>[城]59</t>
  </si>
  <si>
    <t>[城]60</t>
  </si>
  <si>
    <t>[城]61</t>
  </si>
  <si>
    <t>[城]62</t>
  </si>
  <si>
    <t>[城]63</t>
  </si>
  <si>
    <t>[城]64</t>
  </si>
  <si>
    <t>[城]65</t>
  </si>
  <si>
    <t>[城]66</t>
  </si>
  <si>
    <t>[城]67</t>
  </si>
  <si>
    <t>[城]68</t>
  </si>
  <si>
    <t>[城]69</t>
  </si>
  <si>
    <t>[城]70</t>
  </si>
  <si>
    <t>[城]71</t>
  </si>
  <si>
    <t>[城]72</t>
  </si>
  <si>
    <t>[城]73</t>
  </si>
  <si>
    <t>[城]74</t>
  </si>
  <si>
    <t>[城]75</t>
  </si>
  <si>
    <t>[城]76</t>
  </si>
  <si>
    <t>[城]77</t>
  </si>
  <si>
    <t>[城]78</t>
  </si>
  <si>
    <t>[城]79</t>
  </si>
  <si>
    <t>[城]80</t>
  </si>
  <si>
    <t>[城]81</t>
  </si>
  <si>
    <t>[城]82</t>
  </si>
  <si>
    <t>[城]83</t>
  </si>
  <si>
    <t>[城]84</t>
  </si>
  <si>
    <t>[城]85</t>
  </si>
  <si>
    <t>[城]86</t>
  </si>
  <si>
    <t>[城]87</t>
  </si>
  <si>
    <t>[城]89</t>
  </si>
  <si>
    <t>[城]90</t>
  </si>
  <si>
    <t>[城]100</t>
  </si>
  <si>
    <t>[城]115</t>
  </si>
  <si>
    <t>[城]101</t>
  </si>
  <si>
    <t>[城]104</t>
  </si>
  <si>
    <t>[城]119</t>
  </si>
  <si>
    <t>[城]116</t>
  </si>
  <si>
    <t>[城]102</t>
  </si>
  <si>
    <t>[城]117</t>
  </si>
  <si>
    <t>[城]103</t>
  </si>
  <si>
    <t>[城]118</t>
  </si>
  <si>
    <t>[城]105</t>
  </si>
  <si>
    <t>[城]127</t>
  </si>
  <si>
    <t>[城]110</t>
  </si>
  <si>
    <t>[城]106</t>
  </si>
  <si>
    <t>[城]120</t>
  </si>
  <si>
    <t>[城]107</t>
  </si>
  <si>
    <t>[城]121</t>
  </si>
  <si>
    <t>[城]108</t>
  </si>
  <si>
    <t>[城]122</t>
  </si>
  <si>
    <t>[城]109</t>
  </si>
  <si>
    <t>[城]112</t>
  </si>
  <si>
    <t>[城]125</t>
  </si>
  <si>
    <t>[城]113</t>
  </si>
  <si>
    <t>[城]126</t>
  </si>
  <si>
    <t>[城]114</t>
  </si>
  <si>
    <t>[城]123</t>
  </si>
  <si>
    <t>[城]111</t>
  </si>
  <si>
    <t>[城]124</t>
  </si>
  <si>
    <t>[城]128</t>
  </si>
  <si>
    <t>[城]129</t>
  </si>
  <si>
    <t>[城]130</t>
  </si>
  <si>
    <t>[城]131</t>
  </si>
  <si>
    <t>[城]132</t>
  </si>
  <si>
    <t>[城]133</t>
  </si>
  <si>
    <t>[城]134</t>
  </si>
  <si>
    <t>[城]135</t>
  </si>
  <si>
    <t>[城]136</t>
  </si>
  <si>
    <t>[城]137</t>
  </si>
  <si>
    <t>[城]138</t>
  </si>
  <si>
    <t>[城]139</t>
  </si>
  <si>
    <t>[城]140</t>
  </si>
  <si>
    <t>[城]141</t>
  </si>
  <si>
    <t>[城]142</t>
  </si>
  <si>
    <t>[城]143</t>
  </si>
  <si>
    <t>[城]144</t>
  </si>
  <si>
    <t>[城]145</t>
  </si>
  <si>
    <t>[城]146</t>
  </si>
  <si>
    <t>[城]147</t>
  </si>
  <si>
    <t>[城]148</t>
  </si>
  <si>
    <t>[城]149</t>
  </si>
  <si>
    <t>[城]150</t>
  </si>
  <si>
    <t>[城]151</t>
  </si>
  <si>
    <t>[城]152</t>
  </si>
  <si>
    <t>[城]153</t>
  </si>
  <si>
    <t>[城]154</t>
  </si>
  <si>
    <t>[城]155</t>
  </si>
  <si>
    <t>[城]156</t>
  </si>
  <si>
    <t>[城]157</t>
  </si>
  <si>
    <t>[城]158</t>
  </si>
  <si>
    <t>[城]159</t>
  </si>
  <si>
    <t>[城]160</t>
  </si>
  <si>
    <t>[城]161</t>
  </si>
  <si>
    <t>[城]162</t>
  </si>
  <si>
    <t>[城]163</t>
  </si>
  <si>
    <t>[城]164</t>
  </si>
  <si>
    <t>[城]165</t>
  </si>
  <si>
    <t>[城]166</t>
  </si>
  <si>
    <t>[城]167</t>
  </si>
  <si>
    <t>[城]168</t>
  </si>
  <si>
    <t>[城]169</t>
  </si>
  <si>
    <t>[城]170</t>
  </si>
  <si>
    <t>[城]171</t>
  </si>
  <si>
    <t>[城]172</t>
  </si>
  <si>
    <t>[城]173</t>
  </si>
  <si>
    <t>[城]174</t>
  </si>
  <si>
    <t>[城]175</t>
  </si>
  <si>
    <t>[城]176</t>
  </si>
  <si>
    <t>[城]177</t>
  </si>
  <si>
    <t>[城]178</t>
  </si>
  <si>
    <t>[城]179</t>
  </si>
  <si>
    <t>[城]180</t>
  </si>
  <si>
    <t>[城]181</t>
  </si>
  <si>
    <t>[城]182</t>
  </si>
  <si>
    <t>[城]183</t>
  </si>
  <si>
    <t>[城]186</t>
  </si>
  <si>
    <t>[城]187</t>
  </si>
  <si>
    <t>[城]188</t>
  </si>
  <si>
    <t>[城]189</t>
  </si>
  <si>
    <t>[城]190</t>
  </si>
  <si>
    <t>[城]191</t>
  </si>
  <si>
    <t>[城]192</t>
  </si>
  <si>
    <t>[城]193</t>
  </si>
  <si>
    <t>[城]184</t>
  </si>
  <si>
    <t>[城]185</t>
  </si>
  <si>
    <t>[城]196</t>
  </si>
  <si>
    <t>[城]194</t>
  </si>
  <si>
    <t>[城]195</t>
  </si>
  <si>
    <t>[城]197</t>
  </si>
  <si>
    <t>[城]198</t>
  </si>
  <si>
    <t>[城]199</t>
  </si>
  <si>
    <t>[城]200</t>
  </si>
  <si>
    <t>[城]201</t>
  </si>
  <si>
    <t>[城]202</t>
  </si>
  <si>
    <t>[城]203</t>
  </si>
  <si>
    <t>[城]204</t>
  </si>
  <si>
    <t>[城]207</t>
  </si>
  <si>
    <t>[城]224</t>
  </si>
  <si>
    <t>[城]208</t>
  </si>
  <si>
    <t>[城]209</t>
  </si>
  <si>
    <t>[城]210</t>
  </si>
  <si>
    <t>[城]211</t>
  </si>
  <si>
    <t>[城]212</t>
  </si>
  <si>
    <t>[城]213</t>
  </si>
  <si>
    <t>[城]214</t>
  </si>
  <si>
    <t>[城]215</t>
  </si>
  <si>
    <t>[城]216</t>
  </si>
  <si>
    <t>[城]217</t>
  </si>
  <si>
    <t>[城]218</t>
  </si>
  <si>
    <t>[城]219</t>
  </si>
  <si>
    <t>[城]220</t>
  </si>
  <si>
    <t>[城]221</t>
  </si>
  <si>
    <t>[城]222</t>
  </si>
  <si>
    <t>[城]223</t>
  </si>
  <si>
    <t>[城]1</t>
  </si>
  <si>
    <t>[城]2</t>
  </si>
  <si>
    <t>[城]3</t>
  </si>
  <si>
    <t>[城]6</t>
  </si>
  <si>
    <t>[城]7</t>
  </si>
  <si>
    <t>[城]10</t>
  </si>
  <si>
    <t>[城]11</t>
  </si>
  <si>
    <t>[城]12</t>
  </si>
  <si>
    <t>[城]13</t>
  </si>
  <si>
    <t>[城]14</t>
  </si>
  <si>
    <t>[城]15</t>
  </si>
  <si>
    <t>[城]16</t>
  </si>
  <si>
    <t>[城]17</t>
  </si>
  <si>
    <t>[城]18</t>
  </si>
  <si>
    <t>[城]20</t>
  </si>
  <si>
    <t>[城]21</t>
  </si>
  <si>
    <t>[城]22</t>
  </si>
  <si>
    <t>[城]23</t>
  </si>
  <si>
    <t>[城]24</t>
  </si>
  <si>
    <t>[城]25</t>
  </si>
  <si>
    <t>[城]26</t>
  </si>
  <si>
    <t>[城]27</t>
  </si>
  <si>
    <t>[城]9</t>
    <phoneticPr fontId="1" type="noConversion"/>
  </si>
  <si>
    <t>[城]8</t>
    <phoneticPr fontId="1" type="noConversion"/>
  </si>
  <si>
    <t>32+46+61</t>
    <phoneticPr fontId="1" type="noConversion"/>
  </si>
  <si>
    <t>33+37</t>
    <phoneticPr fontId="1" type="noConversion"/>
  </si>
  <si>
    <t>45+66</t>
    <phoneticPr fontId="1" type="noConversion"/>
  </si>
  <si>
    <t>47+E</t>
    <phoneticPr fontId="1" type="noConversion"/>
  </si>
  <si>
    <t>[城]91</t>
    <phoneticPr fontId="1" type="noConversion"/>
  </si>
  <si>
    <t>[城]93</t>
    <phoneticPr fontId="1" type="noConversion"/>
  </si>
  <si>
    <t>[城]94</t>
    <phoneticPr fontId="1" type="noConversion"/>
  </si>
  <si>
    <t>[城]96</t>
    <phoneticPr fontId="1" type="noConversion"/>
  </si>
  <si>
    <t>[城]98</t>
    <phoneticPr fontId="1" type="noConversion"/>
  </si>
  <si>
    <t>[城]97</t>
    <phoneticPr fontId="1" type="noConversion"/>
  </si>
  <si>
    <t>보고서 15호</t>
    <phoneticPr fontId="1" type="noConversion"/>
  </si>
  <si>
    <t>보고서 16호</t>
    <phoneticPr fontId="1" type="noConversion"/>
  </si>
  <si>
    <t>보고서 17호</t>
    <phoneticPr fontId="1" type="noConversion"/>
  </si>
  <si>
    <t>보고서 18호</t>
    <phoneticPr fontId="1" type="noConversion"/>
  </si>
  <si>
    <t>보고서 20호</t>
    <phoneticPr fontId="1" type="noConversion"/>
  </si>
  <si>
    <t>보고서 21호</t>
    <phoneticPr fontId="1" type="noConversion"/>
  </si>
  <si>
    <t>보고서 22호</t>
    <phoneticPr fontId="1" type="noConversion"/>
  </si>
  <si>
    <t>보고서 23호</t>
    <phoneticPr fontId="1" type="noConversion"/>
  </si>
  <si>
    <t>보고서 26호</t>
    <phoneticPr fontId="1" type="noConversion"/>
  </si>
  <si>
    <t>월성해자 신출토 1호</t>
    <phoneticPr fontId="1" type="noConversion"/>
  </si>
  <si>
    <t>월성해자 신출토 2호</t>
    <phoneticPr fontId="1" type="noConversion"/>
  </si>
  <si>
    <t>월성해자 신출토 3호</t>
    <phoneticPr fontId="1" type="noConversion"/>
  </si>
  <si>
    <t>월성해자 신출토 4호</t>
    <phoneticPr fontId="1" type="noConversion"/>
  </si>
  <si>
    <t>월성해자 신출토 5호</t>
    <phoneticPr fontId="1" type="noConversion"/>
  </si>
  <si>
    <t>월성해자 신출토 6호</t>
    <phoneticPr fontId="1" type="noConversion"/>
  </si>
  <si>
    <t>월성해자 신출토 7호</t>
    <phoneticPr fontId="1" type="noConversion"/>
  </si>
  <si>
    <t>월성해자 신출토 8호</t>
    <phoneticPr fontId="1" type="noConversion"/>
  </si>
  <si>
    <t>보고서 1호(24)</t>
    <phoneticPr fontId="1" type="noConversion"/>
  </si>
  <si>
    <t>보고서 24호(2)</t>
    <phoneticPr fontId="1" type="noConversion"/>
  </si>
  <si>
    <t>보고서 28호(3)</t>
    <phoneticPr fontId="1" type="noConversion"/>
  </si>
  <si>
    <t>보고서 31호(5)</t>
    <phoneticPr fontId="1" type="noConversion"/>
  </si>
  <si>
    <t>보고서 10호(6)</t>
    <phoneticPr fontId="1" type="noConversion"/>
  </si>
  <si>
    <t>보고서 8호(7)</t>
    <phoneticPr fontId="1" type="noConversion"/>
  </si>
  <si>
    <t>보고서 6호(8)</t>
    <phoneticPr fontId="1" type="noConversion"/>
  </si>
  <si>
    <t>보고서 7호(9)</t>
    <phoneticPr fontId="1" type="noConversion"/>
  </si>
  <si>
    <t>보고서 25호(10)</t>
    <phoneticPr fontId="1" type="noConversion"/>
  </si>
  <si>
    <t>보고서 12호(14)</t>
    <phoneticPr fontId="1" type="noConversion"/>
  </si>
  <si>
    <t>보고서 11호(15)</t>
    <phoneticPr fontId="1" type="noConversion"/>
  </si>
  <si>
    <t>보고서 15호(17)</t>
    <phoneticPr fontId="1" type="noConversion"/>
  </si>
  <si>
    <t>보고서 26호(18)</t>
    <phoneticPr fontId="1" type="noConversion"/>
  </si>
  <si>
    <t>보고서 26호(19)</t>
    <phoneticPr fontId="1" type="noConversion"/>
  </si>
  <si>
    <t>보고서 16호(20)</t>
    <phoneticPr fontId="1" type="noConversion"/>
  </si>
  <si>
    <t>보고서 13호(21)</t>
    <phoneticPr fontId="1" type="noConversion"/>
  </si>
  <si>
    <t>보고서 9호(22)</t>
    <phoneticPr fontId="1" type="noConversion"/>
  </si>
  <si>
    <t>보고서 17호(23)</t>
    <phoneticPr fontId="1" type="noConversion"/>
  </si>
  <si>
    <t>보고서 4호(26)</t>
    <phoneticPr fontId="1" type="noConversion"/>
  </si>
  <si>
    <t>보고서 3호(27)</t>
    <phoneticPr fontId="1" type="noConversion"/>
  </si>
  <si>
    <t>보고서 18호(28)</t>
    <phoneticPr fontId="1" type="noConversion"/>
  </si>
  <si>
    <t>보고서에 없음(29)</t>
    <phoneticPr fontId="1" type="noConversion"/>
  </si>
  <si>
    <t>보고서 2호(30)</t>
    <phoneticPr fontId="1" type="noConversion"/>
  </si>
  <si>
    <t>보고서에 없음(32)</t>
    <phoneticPr fontId="1" type="noConversion"/>
  </si>
  <si>
    <t>보고서 19호(23)</t>
    <phoneticPr fontId="1" type="noConversion"/>
  </si>
  <si>
    <t>보고서 14호(34)</t>
    <phoneticPr fontId="1" type="noConversion"/>
  </si>
  <si>
    <t>보고서 23호(36)</t>
    <phoneticPr fontId="1" type="noConversion"/>
  </si>
  <si>
    <t>보고서 30호(38)</t>
    <phoneticPr fontId="1" type="noConversion"/>
  </si>
  <si>
    <t>보고서에 없음(39)</t>
    <phoneticPr fontId="1" type="noConversion"/>
  </si>
  <si>
    <t>보고서에 없음(41)</t>
    <phoneticPr fontId="1" type="noConversion"/>
  </si>
  <si>
    <t>보고서에 없음(40)</t>
    <phoneticPr fontId="1" type="noConversion"/>
  </si>
  <si>
    <t>보고서에 없음(44)</t>
    <phoneticPr fontId="1" type="noConversion"/>
  </si>
  <si>
    <t>보고서에 없음(43)</t>
    <phoneticPr fontId="1" type="noConversion"/>
  </si>
  <si>
    <t>보고서에 없음(46)</t>
    <phoneticPr fontId="1" type="noConversion"/>
  </si>
  <si>
    <t>보고서 19·20·21</t>
    <phoneticPr fontId="1" type="noConversion"/>
  </si>
  <si>
    <t>보고서 1417. 목간</t>
    <phoneticPr fontId="1" type="noConversion"/>
  </si>
  <si>
    <t>보고서 37. 목간</t>
    <phoneticPr fontId="1" type="noConversion"/>
  </si>
  <si>
    <t>보고서 39. 목간</t>
    <phoneticPr fontId="1" type="noConversion"/>
  </si>
  <si>
    <t>1호 목간</t>
    <phoneticPr fontId="1" type="noConversion"/>
  </si>
  <si>
    <t>경주 황룡사 남측 도로 유적</t>
    <phoneticPr fontId="1" type="noConversion"/>
  </si>
  <si>
    <t>① 보고서 미간</t>
    <phoneticPr fontId="1" type="noConversion"/>
  </si>
  <si>
    <t>고대목간Ⅱ 1호</t>
  </si>
  <si>
    <t>고대목간Ⅱ 2호</t>
  </si>
  <si>
    <t>고대목간Ⅱ 3호</t>
  </si>
  <si>
    <t>고대목간Ⅱ 4호</t>
  </si>
  <si>
    <t>고대목간Ⅱ 5호</t>
  </si>
  <si>
    <t>고대목간Ⅱ 6호</t>
  </si>
  <si>
    <t>고대목간Ⅱ 7호</t>
  </si>
  <si>
    <t>고대목간Ⅱ 8호</t>
  </si>
  <si>
    <t>고대목간Ⅱ 9호</t>
  </si>
  <si>
    <t>고대목간Ⅱ 10호</t>
  </si>
  <si>
    <t>고대목간Ⅱ 11호</t>
  </si>
  <si>
    <t>고대목간Ⅱ 12호</t>
  </si>
  <si>
    <t>고대목간Ⅱ 13호</t>
  </si>
  <si>
    <t>고대목간Ⅱ 14호</t>
  </si>
  <si>
    <t>고대목간Ⅱ 15호</t>
  </si>
  <si>
    <t>고대목간Ⅱ 16호</t>
  </si>
  <si>
    <t>고대목간Ⅱ 17호</t>
  </si>
  <si>
    <t>고대목간Ⅱ 18호</t>
  </si>
  <si>
    <t>고대목간Ⅱ 19호</t>
  </si>
  <si>
    <t>고대목간Ⅱ 20호</t>
  </si>
  <si>
    <t>고대목간Ⅱ 21호</t>
  </si>
  <si>
    <t>고대목간Ⅱ 22호</t>
  </si>
  <si>
    <t>고대목간Ⅱ 23호</t>
  </si>
  <si>
    <t>고대목간Ⅱ 24호</t>
  </si>
  <si>
    <t>고대목간Ⅱ 25호</t>
  </si>
  <si>
    <t>고대목간Ⅱ 26호</t>
  </si>
  <si>
    <t>고대목간Ⅱ 27호</t>
  </si>
  <si>
    <t>고대목간Ⅱ 28호</t>
  </si>
  <si>
    <t>고대목간Ⅱ 29호</t>
  </si>
  <si>
    <t>고대목간Ⅱ 30호</t>
  </si>
  <si>
    <t>고대목간Ⅱ 31호</t>
  </si>
  <si>
    <t>고대목간Ⅱ 32호</t>
  </si>
  <si>
    <t>고대목간Ⅱ 33호</t>
  </si>
  <si>
    <t>고대목간Ⅱ 34호</t>
  </si>
  <si>
    <t>고대목간Ⅱ 35호</t>
  </si>
  <si>
    <t>고대목간Ⅱ 36호</t>
  </si>
  <si>
    <t>고대목간Ⅱ 37호</t>
  </si>
  <si>
    <t>고대목간Ⅱ 38호</t>
  </si>
  <si>
    <t>고대목간Ⅱ 39호</t>
  </si>
  <si>
    <t>고대목간Ⅱ 40호</t>
  </si>
  <si>
    <t>고대목간Ⅱ 41호</t>
  </si>
  <si>
    <t>고대목간Ⅱ 42호</t>
  </si>
  <si>
    <t>고대목간Ⅱ 43호</t>
  </si>
  <si>
    <t>고대목간Ⅱ 44호</t>
  </si>
  <si>
    <t>고대목간Ⅱ 45호</t>
  </si>
  <si>
    <t>고대목간Ⅱ 46호</t>
  </si>
  <si>
    <t>고대목간Ⅱ 47호</t>
  </si>
  <si>
    <t>고대목간Ⅱ 48호</t>
  </si>
  <si>
    <t>고대목간Ⅱ 49호</t>
  </si>
  <si>
    <t>고대목간Ⅱ 50호</t>
  </si>
  <si>
    <t>고대목간Ⅱ 51호</t>
  </si>
  <si>
    <t>고대목간Ⅱ 52호</t>
  </si>
  <si>
    <t>고대목간Ⅱ 53호</t>
  </si>
  <si>
    <t>고대목간Ⅱ 54호</t>
  </si>
  <si>
    <t>고대목간Ⅱ 55호</t>
  </si>
  <si>
    <t>고대목간Ⅱ 56호</t>
  </si>
  <si>
    <t>고대목간Ⅱ 57호</t>
  </si>
  <si>
    <t>고대목간Ⅱ 58호</t>
  </si>
  <si>
    <t>고대목간Ⅱ 59호</t>
  </si>
  <si>
    <t>고대목간Ⅱ 60호</t>
  </si>
  <si>
    <t>고대목간Ⅱ 61호</t>
  </si>
  <si>
    <t>고대목간Ⅱ 62호</t>
  </si>
  <si>
    <t>고대목간Ⅱ 63호</t>
  </si>
  <si>
    <t>고대목간Ⅱ 64호</t>
  </si>
  <si>
    <t>고대목간Ⅱ 65호</t>
  </si>
  <si>
    <t>고대목간Ⅱ 66호</t>
  </si>
  <si>
    <t>고대목간Ⅱ 67호</t>
  </si>
  <si>
    <t>고대목간Ⅱ 68호</t>
  </si>
  <si>
    <t>고대목간Ⅱ 69호</t>
  </si>
  <si>
    <t>고대목간Ⅱ 70호</t>
  </si>
  <si>
    <t>고대목간Ⅱ 71호</t>
  </si>
  <si>
    <t>고대목간Ⅱ 72호</t>
  </si>
  <si>
    <t>고대목간Ⅱ 73호</t>
  </si>
  <si>
    <t>고대목간Ⅱ 74호</t>
  </si>
  <si>
    <t>고대목간Ⅱ 75호</t>
  </si>
  <si>
    <t>고대목간Ⅱ 76호</t>
  </si>
  <si>
    <t>고대목간Ⅱ 77호</t>
  </si>
  <si>
    <t>고대목간Ⅱ 78호</t>
  </si>
  <si>
    <t>고대목간Ⅱ 79호</t>
  </si>
  <si>
    <t>고대목간Ⅱ 80호</t>
  </si>
  <si>
    <t>고대목간Ⅱ 81호</t>
  </si>
  <si>
    <t>고대목간Ⅱ 82호</t>
  </si>
  <si>
    <t>고대목간Ⅱ 83호</t>
  </si>
  <si>
    <t>고대목간Ⅱ 84호</t>
  </si>
  <si>
    <t>고대목간Ⅱ 85호</t>
  </si>
  <si>
    <t>고대목간Ⅱ 86호</t>
  </si>
  <si>
    <t>고대목간Ⅱ 87호</t>
  </si>
  <si>
    <t>고대목간Ⅱ 88호</t>
  </si>
  <si>
    <t>고대목간Ⅱ 89호</t>
  </si>
  <si>
    <t>고대목간Ⅱ 90호</t>
  </si>
  <si>
    <t>고대목간Ⅱ 91호</t>
  </si>
  <si>
    <t>고대목간Ⅱ 92호</t>
  </si>
  <si>
    <t>고대목간Ⅱ 93호</t>
  </si>
  <si>
    <t>고대목간Ⅱ 94호</t>
  </si>
  <si>
    <t>고대목간Ⅱ 95호</t>
  </si>
  <si>
    <t>고대목간Ⅱ 96호</t>
  </si>
  <si>
    <t>고대목간Ⅱ 97호</t>
  </si>
  <si>
    <t>고대목간Ⅱ 98호</t>
  </si>
  <si>
    <t>고대목간Ⅱ 99호</t>
  </si>
  <si>
    <t>고대목간Ⅱ 100호</t>
  </si>
  <si>
    <t>고대목간Ⅱ 101호</t>
  </si>
  <si>
    <t>고대목간Ⅱ 102호</t>
  </si>
  <si>
    <t>고대목간Ⅱ 103호</t>
  </si>
  <si>
    <t>고대목간Ⅱ 104호</t>
  </si>
  <si>
    <t>고대목간Ⅱ 105호</t>
  </si>
  <si>
    <t>고대목간Ⅱ 106호</t>
  </si>
  <si>
    <t>고대목간Ⅱ 107호</t>
  </si>
  <si>
    <t>고대목간Ⅱ 108호</t>
  </si>
  <si>
    <t>고대목간Ⅱ 109호</t>
  </si>
  <si>
    <t>고대목간Ⅱ 110호</t>
  </si>
  <si>
    <t>고대목간Ⅱ 111호</t>
  </si>
  <si>
    <t>고대목간Ⅱ 112호</t>
  </si>
  <si>
    <t>고대목간Ⅱ 113호</t>
  </si>
  <si>
    <t>고대목간Ⅱ 114호</t>
  </si>
  <si>
    <t>고대목간Ⅱ 115호</t>
  </si>
  <si>
    <t>고대목간Ⅱ 116호</t>
  </si>
  <si>
    <t>고대목간Ⅱ 117호</t>
  </si>
  <si>
    <t>고대목간Ⅱ 118호</t>
  </si>
  <si>
    <t>고대목간Ⅱ 119호</t>
  </si>
  <si>
    <t>고대목간Ⅱ 120호</t>
  </si>
  <si>
    <t>고대목간Ⅱ 121호</t>
  </si>
  <si>
    <t>고대목간Ⅱ 122호</t>
  </si>
  <si>
    <t>고대목간Ⅱ 123호</t>
  </si>
  <si>
    <t>고대목간Ⅱ 124호</t>
  </si>
  <si>
    <t>고대목간Ⅱ 125호</t>
  </si>
  <si>
    <t>고대목간Ⅱ 126호</t>
  </si>
  <si>
    <t>고대목간Ⅱ 127호</t>
  </si>
  <si>
    <t>고대목간Ⅱ 128호</t>
  </si>
  <si>
    <t>고대목간Ⅱ 129호</t>
  </si>
  <si>
    <t>고대목간Ⅱ 130호</t>
  </si>
  <si>
    <t>고대목간Ⅱ 131호</t>
  </si>
  <si>
    <t>고대목간Ⅱ 132호</t>
  </si>
  <si>
    <t>고대목간Ⅱ 133호</t>
  </si>
  <si>
    <t>고대목간Ⅱ 134호</t>
  </si>
  <si>
    <t>고대목간Ⅱ 135호</t>
  </si>
  <si>
    <t>고대목간Ⅱ 136호</t>
  </si>
  <si>
    <t>고대목간Ⅱ 137호</t>
  </si>
  <si>
    <t>고대목간Ⅱ 138호</t>
  </si>
  <si>
    <t>고대목간Ⅱ 139호</t>
  </si>
  <si>
    <t>고대목간Ⅱ 140호</t>
  </si>
  <si>
    <t>고대목간Ⅱ 141호</t>
  </si>
  <si>
    <t>고대목간Ⅱ 142호</t>
  </si>
  <si>
    <t>고대목간Ⅱ 143호</t>
  </si>
  <si>
    <t>고대목간Ⅱ 144호</t>
  </si>
  <si>
    <t>고대목간Ⅱ 145호</t>
  </si>
  <si>
    <t>고대목간Ⅱ 146호</t>
  </si>
  <si>
    <t>고대목간Ⅱ 147호</t>
  </si>
  <si>
    <t>고대목간Ⅱ 148호</t>
  </si>
  <si>
    <t>고대목간Ⅱ 149호</t>
  </si>
  <si>
    <t>고대목간Ⅱ 150호</t>
  </si>
  <si>
    <t>고대목간Ⅱ 151호</t>
  </si>
  <si>
    <t>고대목간Ⅱ 152호</t>
  </si>
  <si>
    <t>고대목간Ⅱ 153호</t>
  </si>
  <si>
    <t>고대목간Ⅱ 154호</t>
  </si>
  <si>
    <t>고대목간Ⅱ 155호</t>
  </si>
  <si>
    <t>고대목간Ⅱ 156호</t>
  </si>
  <si>
    <t>고대목간Ⅱ 157호</t>
  </si>
  <si>
    <t>고대목간Ⅱ 158호</t>
  </si>
  <si>
    <t>고대목간Ⅱ 159호</t>
  </si>
  <si>
    <t>고대목간Ⅱ 160호</t>
  </si>
  <si>
    <t>고대목간Ⅱ 161호</t>
  </si>
  <si>
    <t>고대목간Ⅱ 162호</t>
  </si>
  <si>
    <t>고대목간Ⅱ 163호</t>
  </si>
  <si>
    <t>고대목간Ⅱ 164호</t>
  </si>
  <si>
    <t>고대목간Ⅱ 165호</t>
  </si>
  <si>
    <t>고대목간Ⅱ 166호</t>
  </si>
  <si>
    <t>고대목간Ⅱ 167호</t>
  </si>
  <si>
    <t>고대목간Ⅱ 168호</t>
  </si>
  <si>
    <t>고대목간Ⅱ 169호</t>
  </si>
  <si>
    <t>고대목간Ⅱ 170호</t>
  </si>
  <si>
    <t>고대목간Ⅱ 171호</t>
  </si>
  <si>
    <t>고대목간Ⅱ 172호</t>
  </si>
  <si>
    <t>고대목간Ⅱ 173호</t>
  </si>
  <si>
    <t>고대목간Ⅱ 174호</t>
  </si>
  <si>
    <t>고대목간Ⅱ 175호</t>
  </si>
  <si>
    <t>고대목간Ⅱ 176호</t>
  </si>
  <si>
    <t>고대목간Ⅱ 177호</t>
  </si>
  <si>
    <t>고대목간Ⅱ 178호</t>
  </si>
  <si>
    <t>고대목간Ⅱ 179호</t>
  </si>
  <si>
    <t>고대목간Ⅱ 180호</t>
  </si>
  <si>
    <t>고대목간Ⅱ 181호</t>
  </si>
  <si>
    <t>고대목간Ⅱ 182호</t>
  </si>
  <si>
    <t>고대목간Ⅱ 183호</t>
  </si>
  <si>
    <t>고대목간Ⅱ 184호</t>
  </si>
  <si>
    <t>고대목간Ⅱ 185호</t>
  </si>
  <si>
    <t>고대목간Ⅱ 186호</t>
  </si>
  <si>
    <t>고대목간Ⅱ 187호</t>
  </si>
  <si>
    <t>고대목간Ⅱ 188호</t>
  </si>
  <si>
    <t>고대목간Ⅱ 189호</t>
  </si>
  <si>
    <t>고대목간Ⅱ 190호</t>
  </si>
  <si>
    <t>고대목간Ⅱ 191호</t>
  </si>
  <si>
    <t>고대목간Ⅱ 192호</t>
  </si>
  <si>
    <t>고대목간Ⅱ 193호</t>
  </si>
  <si>
    <t>고대목간Ⅱ 194호</t>
  </si>
  <si>
    <t>고대목간Ⅱ 195호</t>
  </si>
  <si>
    <t>고대목간Ⅱ 196호</t>
  </si>
  <si>
    <t>고대목간Ⅱ 197호</t>
  </si>
  <si>
    <t>고대목간Ⅱ 198호</t>
  </si>
  <si>
    <t>고대목간Ⅱ 199호</t>
  </si>
  <si>
    <t>고대목간Ⅱ 200호</t>
  </si>
  <si>
    <t>고대목간Ⅱ 201호</t>
  </si>
  <si>
    <t>고대목간Ⅱ 202호</t>
  </si>
  <si>
    <t>고대목간Ⅱ 203호</t>
  </si>
  <si>
    <t>고대목간Ⅱ 204호</t>
  </si>
  <si>
    <t>고대목간Ⅱ 205호</t>
  </si>
  <si>
    <t>고대목간Ⅱ 206호</t>
  </si>
  <si>
    <t>고대목간Ⅱ 207호</t>
  </si>
  <si>
    <t>고대목간Ⅱ 208호</t>
  </si>
  <si>
    <t>고대목간Ⅱ 209호</t>
  </si>
  <si>
    <t>고대목간Ⅱ 210호</t>
  </si>
  <si>
    <t>고대목간Ⅱ 211호</t>
  </si>
  <si>
    <t>고대목간Ⅱ 212호</t>
  </si>
  <si>
    <t>고대목간Ⅱ 213호</t>
  </si>
  <si>
    <t>고대목간Ⅱ 214호</t>
  </si>
  <si>
    <t>고대목간Ⅱ 215호</t>
  </si>
  <si>
    <t>고대목간Ⅱ 216호</t>
  </si>
  <si>
    <t>고대목간Ⅱ 217호</t>
  </si>
  <si>
    <t>고대목간Ⅱ 218호</t>
  </si>
  <si>
    <t>고대목간Ⅱ 219호</t>
  </si>
  <si>
    <t>고대목간Ⅱ 220호</t>
  </si>
  <si>
    <t>고대목간Ⅱ 221호</t>
  </si>
  <si>
    <t>고대목간Ⅱ 222호</t>
  </si>
  <si>
    <t>고대목간Ⅱ 223호</t>
  </si>
  <si>
    <t>고대목간Ⅱ 224호</t>
  </si>
  <si>
    <t>고대목간Ⅱ 225호</t>
  </si>
  <si>
    <t>고대목간Ⅱ 226호</t>
  </si>
  <si>
    <t>고대목간Ⅱ 227호</t>
  </si>
  <si>
    <t>고대목간Ⅱ 228호</t>
  </si>
  <si>
    <t>고대목간Ⅱ 229호</t>
  </si>
  <si>
    <t>고대목간Ⅱ 230호</t>
  </si>
  <si>
    <t>고대목간Ⅱ 231호</t>
  </si>
  <si>
    <t>고대목간Ⅱ 232호</t>
  </si>
  <si>
    <t>고대목간Ⅱ 233호</t>
  </si>
  <si>
    <t>고대목간Ⅱ 234호</t>
  </si>
  <si>
    <t>고대목간Ⅱ 235호</t>
  </si>
  <si>
    <t>고대목간Ⅱ 236호</t>
  </si>
  <si>
    <t>고대목간Ⅱ 237호</t>
  </si>
  <si>
    <t>고대목간Ⅱ 238호</t>
  </si>
  <si>
    <t>고대목간Ⅱ 239호</t>
  </si>
  <si>
    <t>고대목간Ⅱ 240호</t>
  </si>
  <si>
    <t>고대목간Ⅱ 241호</t>
  </si>
  <si>
    <t>고대목간Ⅱ 242호</t>
  </si>
  <si>
    <t>고대목간Ⅱ 243호</t>
  </si>
  <si>
    <t>고대목간Ⅱ 244호</t>
  </si>
  <si>
    <t>고대목간Ⅱ 245호</t>
  </si>
  <si>
    <t>경산 소월리</t>
    <phoneticPr fontId="1" type="noConversion"/>
  </si>
  <si>
    <t>하남 이성산성</t>
    <phoneticPr fontId="1" type="noConversion"/>
  </si>
  <si>
    <t>[二]1</t>
    <phoneticPr fontId="1" type="noConversion"/>
  </si>
  <si>
    <t>보고서 Ⅲ차-1호</t>
    <phoneticPr fontId="1" type="noConversion"/>
  </si>
  <si>
    <t>戊辰年正月十二日明南漢城道使 / 須城道使村主前南漢城[城]火□ / 城上□□[黃]去□□[得][䝰]□</t>
    <phoneticPr fontId="1" type="noConversion"/>
  </si>
  <si>
    <t>[二]2</t>
    <phoneticPr fontId="1" type="noConversion"/>
  </si>
  <si>
    <t>[二]3</t>
    <phoneticPr fontId="1" type="noConversion"/>
  </si>
  <si>
    <t>[二]4</t>
    <phoneticPr fontId="1" type="noConversion"/>
  </si>
  <si>
    <t>[二]5</t>
    <phoneticPr fontId="1" type="noConversion"/>
  </si>
  <si>
    <t>[二]6</t>
    <phoneticPr fontId="1" type="noConversion"/>
  </si>
  <si>
    <t>[二]7</t>
    <phoneticPr fontId="1" type="noConversion"/>
  </si>
  <si>
    <t xml:space="preserve">[...][月]卄一日□北箱 / / 猪水助史第一□瓮一入 / 五十五□□□□ </t>
    <phoneticPr fontId="1" type="noConversion"/>
  </si>
  <si>
    <t>□[城]自中可□」[馬]□□□城自中□ / 功舟嶋城中卩□[盾]」□[...]□</t>
  </si>
  <si>
    <t>見□□者[...] /</t>
  </si>
  <si>
    <t>□文文文文文文文文文 / 書文[書][文]文[令]令[文]文也也也文也文 / □□[之]之之□□之之之之[...] / □進文之也也也也也也</t>
  </si>
  <si>
    <t>각『大』각『无奉義』□道緣立立立 / □[...]四□□六 / 각『无奉』□ 역『天』 / 역『道緣』</t>
  </si>
  <si>
    <t>□斗之末米[...] / / 当野 /</t>
  </si>
  <si>
    <t>[...] / [...]</t>
  </si>
  <si>
    <t>[...] / [...] / [...] / [...]</t>
  </si>
  <si>
    <t>奈率加姐白加之[...]□□淨 / 急朋□□左[...]</t>
  </si>
  <si>
    <t>三月□□內上丑 / [...]</t>
  </si>
  <si>
    <t>[...]大[丈]□□[藏]□□□□□</t>
  </si>
  <si>
    <t>[月][卄]六[日][上][來][辛] 竹山六」 [眼][...]四 /</t>
  </si>
  <si>
    <t>子基寺 / [...]</t>
  </si>
  <si>
    <t>[...] / / [...] / 馳[馬]幸□□憲□□□</t>
  </si>
  <si>
    <t>牟□□□[...] / [...] / [...] / [...]</t>
  </si>
  <si>
    <t>□□法[...]□[...] / 則憙拜[而]受□伏願常□此時 / 道□□)[...][礼][  ]礼礼 / □□□辛道[貴]困□□灼□[八]□[而]□□□□</t>
  </si>
  <si>
    <t>[永][壽]□□ / [...] / 一□江 / [迦]□[...]□</t>
  </si>
  <si>
    <t>□□□ / □大[...] / □ / [...]</t>
  </si>
  <si>
    <t>[...]德</t>
  </si>
  <si>
    <t xml:space="preserve">[...] / </t>
  </si>
  <si>
    <t>九〃八十一 八〃六十四 七〃卌九 六〃卅六 五〃卄五 四〃十六 二〃四  [...]」八九七□□ 七八五十六 六七卌二 五□卅 四五卄 三四十二」七九六十三 六八卌八 五□卅五 四六卄□ 三五十五 二四八」 五八卌 四七卄八 [...]</t>
  </si>
  <si>
    <t>[...] /</t>
  </si>
  <si>
    <t>□春□□春尙倩八□ / □□□□ / [...] / 漢卄中漢□比□當面正絅則□</t>
  </si>
  <si>
    <t>□□二百」□□」[...] /</t>
  </si>
  <si>
    <t>보고서 8차 1호</t>
    <phoneticPr fontId="1" type="noConversion"/>
  </si>
  <si>
    <t>□大□□□云今□□[人] / 역『[...]』</t>
    <phoneticPr fontId="1" type="noConversion"/>
  </si>
  <si>
    <t>□□□ / [...]</t>
    <phoneticPr fontId="1" type="noConversion"/>
  </si>
  <si>
    <t>平 /</t>
    <phoneticPr fontId="1" type="noConversion"/>
  </si>
  <si>
    <t>□[巴]□ /</t>
    <phoneticPr fontId="1" type="noConversion"/>
  </si>
  <si>
    <t>[汲]谷□□][兮]□ /</t>
    <phoneticPr fontId="1" type="noConversion"/>
  </si>
  <si>
    <t>□[世]□歲 五十三」 [莫]山所 / / /</t>
    <phoneticPr fontId="1" type="noConversion"/>
  </si>
  <si>
    <t>[...] /</t>
    <phoneticPr fontId="1" type="noConversion"/>
  </si>
  <si>
    <t>□□□」 [庚][子][年][...] / [...]</t>
    <phoneticPr fontId="1" type="noConversion"/>
  </si>
  <si>
    <t>서울 아차산성</t>
    <phoneticPr fontId="1" type="noConversion"/>
  </si>
  <si>
    <t>김해 양동산성</t>
    <phoneticPr fontId="1" type="noConversion"/>
  </si>
  <si>
    <t>보고서 128</t>
    <phoneticPr fontId="1" type="noConversion"/>
  </si>
  <si>
    <t>보고서 129</t>
    <phoneticPr fontId="1" type="noConversion"/>
  </si>
  <si>
    <t>보고서 130</t>
    <phoneticPr fontId="1" type="noConversion"/>
  </si>
  <si>
    <t>□□□□□□其知[村]□□[...] /</t>
    <phoneticPr fontId="1" type="noConversion"/>
  </si>
  <si>
    <t>김해 봉황동 저습지 유적</t>
    <phoneticPr fontId="1" type="noConversion"/>
  </si>
  <si>
    <t>논어 목간</t>
    <phoneticPr fontId="1" type="noConversion"/>
  </si>
  <si>
    <t>不□人之加諸我吾亦欲无加諸人子」文也 / □□子謂子産有君子道四焉其 / 已□□□色舊令尹之政必以告新 / □之何如子曰淸矣□仁□□□曰未知</t>
    <phoneticPr fontId="1" type="noConversion"/>
  </si>
  <si>
    <t>인천 계양산성</t>
    <phoneticPr fontId="1" type="noConversion"/>
  </si>
  <si>
    <t>[鳳]1</t>
    <phoneticPr fontId="1" type="noConversion"/>
  </si>
  <si>
    <t>2호</t>
    <phoneticPr fontId="1" type="noConversion"/>
  </si>
  <si>
    <t>[桂]1</t>
    <phoneticPr fontId="1" type="noConversion"/>
  </si>
  <si>
    <t>[桂]2</t>
    <phoneticPr fontId="1" type="noConversion"/>
  </si>
  <si>
    <t>45Ⅴ</t>
    <phoneticPr fontId="1" type="noConversion"/>
  </si>
  <si>
    <t>45Ⅰ</t>
    <phoneticPr fontId="1" type="noConversion"/>
  </si>
  <si>
    <t>賤君子□若人□ / 吾斯之未能信子□ / □不知其仁也求也 / [...] / [...]子曰吾</t>
    <phoneticPr fontId="1" type="noConversion"/>
  </si>
  <si>
    <t xml:space="preserve">□□□子□□□ / / / / </t>
    <phoneticPr fontId="1" type="noConversion"/>
  </si>
  <si>
    <t>부산 배산성</t>
    <phoneticPr fontId="1" type="noConversion"/>
  </si>
  <si>
    <t>소개</t>
    <phoneticPr fontId="1" type="noConversion"/>
  </si>
  <si>
    <t>실물 미확인</t>
    <phoneticPr fontId="1" type="noConversion"/>
  </si>
  <si>
    <t>僧門金□□ / 金金□□□</t>
    <phoneticPr fontId="1" type="noConversion"/>
  </si>
  <si>
    <t>[坎]矩山徒 /</t>
    <phoneticPr fontId="1" type="noConversion"/>
  </si>
  <si>
    <t>二藥十 /</t>
    <phoneticPr fontId="1" type="noConversion"/>
  </si>
  <si>
    <t>22
&lt;436, 437&gt;</t>
    <phoneticPr fontId="1" type="noConversion"/>
  </si>
  <si>
    <t>임023(2017)</t>
    <phoneticPr fontId="1" type="noConversion"/>
  </si>
  <si>
    <t>임069(2017)</t>
    <phoneticPr fontId="1" type="noConversion"/>
  </si>
  <si>
    <t>임392(2017)</t>
    <phoneticPr fontId="1" type="noConversion"/>
  </si>
  <si>
    <t>임418(2017)</t>
    <phoneticPr fontId="1" type="noConversion"/>
  </si>
  <si>
    <t>임001(2017)</t>
    <phoneticPr fontId="1" type="noConversion"/>
  </si>
  <si>
    <t>임071(2017)</t>
    <phoneticPr fontId="1" type="noConversion"/>
  </si>
  <si>
    <t>임098(2017)</t>
    <phoneticPr fontId="1" type="noConversion"/>
  </si>
  <si>
    <t>69(1998)</t>
    <phoneticPr fontId="1" type="noConversion"/>
  </si>
  <si>
    <t>제1호(2001a)</t>
    <phoneticPr fontId="1" type="noConversion"/>
  </si>
  <si>
    <t>제2호(2001a)</t>
    <phoneticPr fontId="1" type="noConversion"/>
  </si>
  <si>
    <t>목간1(2013)</t>
    <phoneticPr fontId="1" type="noConversion"/>
  </si>
  <si>
    <t>B(2006)</t>
    <phoneticPr fontId="1" type="noConversion"/>
  </si>
  <si>
    <t>C(2006)</t>
    <phoneticPr fontId="1" type="noConversion"/>
  </si>
  <si>
    <t>D(2006)</t>
    <phoneticPr fontId="1" type="noConversion"/>
  </si>
  <si>
    <t>2006-w3(2007)</t>
  </si>
  <si>
    <t>2006-w4(2007)</t>
  </si>
  <si>
    <t>2006-w10(2007)</t>
  </si>
  <si>
    <t>2006-w11(2007)</t>
  </si>
  <si>
    <t>2006-w5(2007)</t>
  </si>
  <si>
    <t>2006-w6(2007)</t>
  </si>
  <si>
    <t>2006-w7(2007)</t>
  </si>
  <si>
    <t>2006-w8(2007)</t>
  </si>
  <si>
    <t>2006-w9(2007)</t>
  </si>
  <si>
    <t>2006-w12(2007)</t>
  </si>
  <si>
    <t>2006-w40(2007)</t>
  </si>
  <si>
    <t>2006-w15(2007)</t>
  </si>
  <si>
    <t>2006-w16(2007)</t>
  </si>
  <si>
    <t>2006-w17(2007)</t>
  </si>
  <si>
    <t>2006-w19(2007)</t>
  </si>
  <si>
    <t>2006-w24(2007)</t>
  </si>
  <si>
    <t>2006-w25(2007)</t>
  </si>
  <si>
    <t>2006-w26(2007)</t>
  </si>
  <si>
    <t>2006-w27(2007)</t>
  </si>
  <si>
    <t>2006-w28(2007)</t>
  </si>
  <si>
    <t>2006-w35(2007)</t>
  </si>
  <si>
    <t>2006-w36(2007)</t>
  </si>
  <si>
    <t>2006-w37(2007)</t>
  </si>
  <si>
    <t>2006-w29(2007)</t>
  </si>
  <si>
    <t>2006-w30(2007)</t>
  </si>
  <si>
    <t>2006-w31(2007)</t>
  </si>
  <si>
    <t>2006-w32(2007)</t>
  </si>
  <si>
    <t>2007-w1(2007)</t>
  </si>
  <si>
    <t>2007-w4(2007)</t>
  </si>
  <si>
    <t>2007-w5(2007)</t>
  </si>
  <si>
    <t>2007-w6(2007)</t>
  </si>
  <si>
    <t>2007-w7(2007)</t>
  </si>
  <si>
    <t>2007-w8(2007)</t>
  </si>
  <si>
    <t>2007-w9(2007)</t>
  </si>
  <si>
    <t>2007-w10(2007)</t>
  </si>
  <si>
    <t>2007-w11(2007)</t>
  </si>
  <si>
    <t>2007-w12(2007)</t>
  </si>
  <si>
    <t>2007-w13(2007)</t>
  </si>
  <si>
    <t>2007-w14(2007)</t>
  </si>
  <si>
    <t>2007-w15(2007)</t>
  </si>
  <si>
    <t>2007-w16(2007)</t>
  </si>
  <si>
    <t>2007-w17(2007)</t>
  </si>
  <si>
    <t>2007-w18(2007)</t>
  </si>
  <si>
    <t>2007-w19(2007)</t>
  </si>
  <si>
    <t>2007-w20(2007)</t>
  </si>
  <si>
    <t>2007-w21(2007)</t>
  </si>
  <si>
    <t>2007-w22(2007)</t>
  </si>
  <si>
    <t>2007-w23(2007)</t>
  </si>
  <si>
    <t>2007-w24(2007)</t>
  </si>
  <si>
    <t>2007-w25(2007)</t>
  </si>
  <si>
    <t>2007-w26(2007)</t>
  </si>
  <si>
    <t>2007-w27(2007)</t>
  </si>
  <si>
    <t>2007-w28(2007)</t>
  </si>
  <si>
    <t>2007-w29(2007)</t>
  </si>
  <si>
    <t>2007-w30(2007)</t>
  </si>
  <si>
    <t>2007-w31(2007)</t>
  </si>
  <si>
    <t>2007-w32(2007)</t>
  </si>
  <si>
    <t>2007-w33(2007)</t>
  </si>
  <si>
    <t>2007-w34(2007)</t>
  </si>
  <si>
    <t>2007-w35(2007)</t>
  </si>
  <si>
    <t>2007-w36(2007)</t>
  </si>
  <si>
    <t>2007-w37(2007)</t>
  </si>
  <si>
    <t>2007-w38(2007)</t>
  </si>
  <si>
    <t>2007-w39(2007)</t>
  </si>
  <si>
    <t>2007-w40(2007)</t>
  </si>
  <si>
    <t>2007-w41(2007)</t>
  </si>
  <si>
    <t>2007-w42(2007)</t>
  </si>
  <si>
    <t>2007-w43(2007)</t>
  </si>
  <si>
    <t>2007-w44(2007)</t>
  </si>
  <si>
    <t>2007-w45(2007)</t>
  </si>
  <si>
    <t>2007-w46(2007)</t>
  </si>
  <si>
    <t>2007-w47(2007)</t>
  </si>
  <si>
    <t>2007-w48(2007)</t>
  </si>
  <si>
    <t>2007-w49(2007)</t>
  </si>
  <si>
    <t>2007-w50(2007)</t>
  </si>
  <si>
    <t>2007-w51(2007)</t>
  </si>
  <si>
    <t>2007-w52(2007)</t>
  </si>
  <si>
    <t>2007-w53(2007)</t>
  </si>
  <si>
    <t>2007-w54(2007)</t>
  </si>
  <si>
    <t>2007-w55(2007)</t>
  </si>
  <si>
    <t>2007-w56(2007)</t>
  </si>
  <si>
    <t>2007-w57(2007)</t>
  </si>
  <si>
    <t>2007-w58(2007)</t>
  </si>
  <si>
    <t>2007-A(2007)</t>
  </si>
  <si>
    <t>2007-B(2007)</t>
  </si>
  <si>
    <t>2007-C(2007)</t>
  </si>
  <si>
    <t>2007-D(2007)</t>
  </si>
  <si>
    <t>2007-E(2007)</t>
  </si>
  <si>
    <t>2007-F(2007)</t>
  </si>
  <si>
    <t>2007-G(2007)</t>
  </si>
  <si>
    <t>2007-H(2007)</t>
  </si>
  <si>
    <t>2007-I(2007)</t>
  </si>
  <si>
    <t>2007-w61(2007)</t>
  </si>
  <si>
    <t>2007-w62(2007)</t>
  </si>
  <si>
    <t>2007-w64(2007)</t>
  </si>
  <si>
    <t>T304(2007)</t>
    <phoneticPr fontId="1" type="noConversion"/>
  </si>
  <si>
    <t>T370( 2007)</t>
    <phoneticPr fontId="1" type="noConversion"/>
  </si>
  <si>
    <t>보고서 386</t>
    <phoneticPr fontId="1" type="noConversion"/>
  </si>
  <si>
    <t>보고서 74</t>
    <phoneticPr fontId="1" type="noConversion"/>
  </si>
  <si>
    <t>창녕 화왕산성 연지</t>
    <phoneticPr fontId="1" type="noConversion"/>
  </si>
  <si>
    <t>인형 목간</t>
    <phoneticPr fontId="1" type="noConversion"/>
  </si>
  <si>
    <t>[火]1</t>
    <phoneticPr fontId="1" type="noConversion"/>
  </si>
  <si>
    <t>목간4(2009)</t>
    <phoneticPr fontId="1" type="noConversion"/>
  </si>
  <si>
    <t>[火]4, [火]2, [火]3</t>
    <phoneticPr fontId="1" type="noConversion"/>
  </si>
  <si>
    <t>眞族 □□□仲□□□六□卄九□眞族」龍王開祭</t>
    <phoneticPr fontId="1" type="noConversion"/>
  </si>
  <si>
    <t>목간(2009)</t>
    <phoneticPr fontId="1" type="noConversion"/>
  </si>
  <si>
    <t>40Ⅱ</t>
    <phoneticPr fontId="1" type="noConversion"/>
  </si>
  <si>
    <t>안성 죽주산성</t>
    <phoneticPr fontId="1" type="noConversion"/>
  </si>
  <si>
    <t>千□仁</t>
    <phoneticPr fontId="1" type="noConversion"/>
  </si>
  <si>
    <t>익산 미륵사지</t>
    <phoneticPr fontId="1" type="noConversion"/>
  </si>
  <si>
    <t>[彌]1</t>
    <phoneticPr fontId="1" type="noConversion"/>
  </si>
  <si>
    <t>[彌]2</t>
    <phoneticPr fontId="1" type="noConversion"/>
  </si>
  <si>
    <t>[心]不 / / [...] /</t>
    <phoneticPr fontId="1" type="noConversion"/>
  </si>
  <si>
    <t>역『□光幽五月二日□ 』/ □新[台]□ 三日[巴]□□」□毛巴」□比□巴 / 巴[...]十一 / □巴□毛巴□</t>
    <phoneticPr fontId="1" type="noConversion"/>
  </si>
  <si>
    <t>장수 침령산성</t>
    <phoneticPr fontId="1" type="noConversion"/>
  </si>
  <si>
    <t>보고서 114</t>
    <phoneticPr fontId="1" type="noConversion"/>
  </si>
  <si>
    <t>別道中在道使村[...]</t>
    <phoneticPr fontId="1" type="noConversion"/>
  </si>
  <si>
    <t>대구 팔거산성</t>
    <phoneticPr fontId="1" type="noConversion"/>
  </si>
  <si>
    <t>□□村□卅□ / [...]</t>
    <phoneticPr fontId="1" type="noConversion"/>
  </si>
  <si>
    <t>朔 使 □□」是諸由□□歲之[戟]夕」我飛□是者家宣官處宮 / [...]」□□□□[謝]□[...]□」月月月月□飛□[...]</t>
  </si>
  <si>
    <t>□□□□ / [...]</t>
  </si>
  <si>
    <t xml:space="preserve"> □ □□ 大□ 大子」[大]□ 大□大□大[足] 大[豆][...]大□[...] 」宮 」丁卯十月卄三日□大[大]子子子□[焉] 三人 /</t>
  </si>
  <si>
    <t>[...] / □中 □</t>
  </si>
  <si>
    <t xml:space="preserve"> [...]三□」[此]月十七□[米]□ / [...]</t>
  </si>
  <si>
    <t>□道□」[...]」□□ / □□□」□□</t>
  </si>
  <si>
    <t>巨□□□龍[王]仗□ / [...]瓮卌□[人]□[...]</t>
  </si>
  <si>
    <t>[...] / / /</t>
  </si>
  <si>
    <t>[...]從 / / /</t>
  </si>
  <si>
    <t>□[三][...]□□□□ / [...]</t>
  </si>
  <si>
    <t>□流石奈生城上此本冝城今受不受郡 / □[...]主[...] / / [...]□□□□□□道□</t>
  </si>
  <si>
    <t>□行還去故而監一石□三□ / □[...]□□</t>
  </si>
  <si>
    <t>□□□朔朔朔朔 / [朔][朔]□[...] / □一□日□□□□□</t>
  </si>
  <si>
    <t xml:space="preserve">□□□上里□受 □南上里今受 阿今里不 □上里不 / □□□□□里受无祝[受]□□受[開][池]受赤里[受]□□不有□□不有[...] / □□南川[受] □□□□□□[...]北[...]多比力不有[...]□□□ / □□里受伐□里受赤居伐受麻支受□牟喙仲里受新里受上里受下里不□ </t>
  </si>
  <si>
    <t>寺典大宮士䓁敬白□□利冼□ / [...]䓁□□[...]場□ / □[事]□□□□□□此時四 / 田至[界]□□□□□□ / 還不□□ / 走支[符][先]</t>
  </si>
  <si>
    <t>[...]□ / □□廩□ / [...] /</t>
  </si>
  <si>
    <t>四月一日典太等敎事 / 內若爲故爲□□[事]□ / [...] / /</t>
  </si>
  <si>
    <t>乙勿卄[...]</t>
  </si>
  <si>
    <t>[...]禿石□[...]」土□人爲而□ / □廿九[日]□□」□□□□</t>
  </si>
  <si>
    <t>[...] / [...]即」[...]□</t>
  </si>
  <si>
    <t>天雄二兩煞 萵 / [...] / [...] / □ □ □ 赤 □ □</t>
  </si>
  <si>
    <t>□遺稱稱毛道道使岑然然□ / [...]</t>
  </si>
  <si>
    <t>□□□□ / [...] / / □</t>
  </si>
  <si>
    <t>功以受波□日煞功十二以八十四人□䔉山[走]入葱□」受一伐戊戌年往留丙午年干支[受]」 留二 /  □ [...]」吉[拿]村□兮□[...]□一吉□」□□[...]□□□[長]谷□</t>
  </si>
  <si>
    <t>兮智尓公莭别白[從]苐□ / 米卅斗酒作米四斗并卅四斗[瓮]此□ / 公取□□□□□・ /  [...]</t>
  </si>
  <si>
    <t>[城]99</t>
    <phoneticPr fontId="1" type="noConversion"/>
  </si>
  <si>
    <t>3호</t>
    <phoneticPr fontId="1" type="noConversion"/>
  </si>
  <si>
    <t>4호</t>
    <phoneticPr fontId="1" type="noConversion"/>
  </si>
  <si>
    <t>6호</t>
    <phoneticPr fontId="1" type="noConversion"/>
  </si>
  <si>
    <t>7호</t>
    <phoneticPr fontId="1" type="noConversion"/>
  </si>
  <si>
    <t>9호</t>
    <phoneticPr fontId="1" type="noConversion"/>
  </si>
  <si>
    <t>14호</t>
    <phoneticPr fontId="1" type="noConversion"/>
  </si>
  <si>
    <t>16호</t>
    <phoneticPr fontId="1" type="noConversion"/>
  </si>
  <si>
    <t>奈[奴][寃]積作稻石伐[食]軍 /</t>
    <phoneticPr fontId="1" type="noConversion"/>
  </si>
  <si>
    <t>丙寅年[王][私]□[分]□□休 /</t>
    <phoneticPr fontId="1" type="noConversion"/>
  </si>
  <si>
    <t>本波郡□□村□□□□ / 米一石私</t>
    <phoneticPr fontId="1" type="noConversion"/>
  </si>
  <si>
    <t>□村王私禾□□□[之] /</t>
    <phoneticPr fontId="1" type="noConversion"/>
  </si>
  <si>
    <t>安居利干支私男谷村支之 /</t>
    <phoneticPr fontId="1" type="noConversion"/>
  </si>
  <si>
    <t>19번(2011)</t>
  </si>
  <si>
    <t>31번(2011)</t>
  </si>
  <si>
    <t>47번(2011)</t>
  </si>
  <si>
    <t>88번(2011)</t>
  </si>
  <si>
    <t>89번(2011)</t>
  </si>
  <si>
    <t>90번(2011)</t>
  </si>
  <si>
    <t>93번(2011)</t>
  </si>
  <si>
    <t>102번(2011)</t>
  </si>
  <si>
    <t>109번(2011)</t>
  </si>
  <si>
    <t>목간
(2004)</t>
    <phoneticPr fontId="1" type="noConversion"/>
  </si>
  <si>
    <t>백제
(2008)</t>
    <phoneticPr fontId="1" type="noConversion"/>
  </si>
  <si>
    <t>자전
(2011)</t>
    <phoneticPr fontId="1" type="noConversion"/>
  </si>
  <si>
    <t>총람
(2022)</t>
    <phoneticPr fontId="1" type="noConversion"/>
  </si>
  <si>
    <t>[舊]12</t>
  </si>
  <si>
    <t>[舊]7</t>
  </si>
  <si>
    <t>[舊]2</t>
  </si>
  <si>
    <t>[舊]3</t>
  </si>
  <si>
    <t>[舊]8</t>
  </si>
  <si>
    <t>[舊]1</t>
  </si>
  <si>
    <t>[舊]6</t>
  </si>
  <si>
    <t>[舊]4</t>
  </si>
  <si>
    <t>[舊]5</t>
  </si>
  <si>
    <t>□䓁 堪[波]□牟 / [...]</t>
    <phoneticPr fontId="1" type="noConversion"/>
  </si>
  <si>
    <t>者 中部奈率得進」 下部[韓][牟][札] / [...][各][...]</t>
    <phoneticPr fontId="1" type="noConversion"/>
  </si>
  <si>
    <t>[太][...]美前部赤米二石 /</t>
    <phoneticPr fontId="1" type="noConversion"/>
  </si>
  <si>
    <t>□文 鳥□□」□雀麻[石]鳥[石]□」牟多 鳥兮管 /</t>
    <phoneticPr fontId="1" type="noConversion"/>
  </si>
  <si>
    <t>1. '天'銘 刻墨書木簡(2002)</t>
    <phoneticPr fontId="1" type="noConversion"/>
  </si>
  <si>
    <t>6. '對德'銘 목간</t>
    <phoneticPr fontId="1" type="noConversion"/>
  </si>
  <si>
    <t>8. 默書樹皮</t>
    <phoneticPr fontId="1" type="noConversion"/>
  </si>
  <si>
    <t>7. '女貴'銘 목간</t>
    <phoneticPr fontId="1" type="noConversion"/>
  </si>
  <si>
    <t>5. '六部五方'銘 목간</t>
    <phoneticPr fontId="1" type="noConversion"/>
  </si>
  <si>
    <t>3. '子基寺'銘 목간</t>
    <phoneticPr fontId="1" type="noConversion"/>
  </si>
  <si>
    <t>4. '宿世結業同生一處'銘 목간</t>
    <phoneticPr fontId="1" type="noConversion"/>
  </si>
  <si>
    <t>2. '寶熹寺'銘 목간</t>
    <phoneticPr fontId="1" type="noConversion"/>
  </si>
  <si>
    <t>9. 기타목간(2)</t>
    <phoneticPr fontId="1" type="noConversion"/>
  </si>
  <si>
    <t>9. 기타목간(7)</t>
    <phoneticPr fontId="1" type="noConversion"/>
  </si>
  <si>
    <t>9. 기타목간(6)</t>
    <phoneticPr fontId="1" type="noConversion"/>
  </si>
  <si>
    <t>9. 기타목간(5)</t>
    <phoneticPr fontId="1" type="noConversion"/>
  </si>
  <si>
    <t>9. 기타목간(1)(4)</t>
    <phoneticPr fontId="1" type="noConversion"/>
  </si>
  <si>
    <t>동1(나무)</t>
    <phoneticPr fontId="1" type="noConversion"/>
  </si>
  <si>
    <t>1번</t>
    <phoneticPr fontId="1" type="noConversion"/>
  </si>
  <si>
    <t>목간 12</t>
  </si>
  <si>
    <t>목간 15</t>
  </si>
  <si>
    <t>목간 16</t>
  </si>
  <si>
    <t>목간 17</t>
  </si>
  <si>
    <t>목간 9</t>
    <phoneticPr fontId="1" type="noConversion"/>
  </si>
  <si>
    <t>목간 2</t>
    <phoneticPr fontId="1" type="noConversion"/>
  </si>
  <si>
    <t>목간 3</t>
    <phoneticPr fontId="1" type="noConversion"/>
  </si>
  <si>
    <t>목간 1-"論語"</t>
    <phoneticPr fontId="1" type="noConversion"/>
  </si>
  <si>
    <t>목간 11-"里(侯?)"명 목간</t>
    <phoneticPr fontId="1" type="noConversion"/>
  </si>
  <si>
    <t>①목간</t>
  </si>
  <si>
    <t>목간 10-"丁巳年十月卄(七?)日"명</t>
    <phoneticPr fontId="1" type="noConversion"/>
  </si>
  <si>
    <t>목간 13-"[丁]士□□"명</t>
    <phoneticPr fontId="1" type="noConversion"/>
  </si>
  <si>
    <t>논어목간</t>
    <phoneticPr fontId="1" type="noConversion"/>
  </si>
  <si>
    <t>부찰목간</t>
    <phoneticPr fontId="1" type="noConversion"/>
  </si>
  <si>
    <t>목간1(2016)</t>
    <phoneticPr fontId="1" type="noConversion"/>
  </si>
  <si>
    <t>목간2(2016)</t>
    <phoneticPr fontId="1" type="noConversion"/>
  </si>
  <si>
    <t>古阤伊骨利村阿那[衆]智卜利古支 / 稗發</t>
    <phoneticPr fontId="1" type="noConversion"/>
  </si>
  <si>
    <t>古阤新村智利知一尺那□ / 豆兮利智稗石</t>
    <phoneticPr fontId="1" type="noConversion"/>
  </si>
  <si>
    <t>夷津支阿那古刀羅只豆支 / 稗</t>
    <phoneticPr fontId="1" type="noConversion"/>
  </si>
  <si>
    <t>古阤一古利村末那 / 毛羅次尸智稗石</t>
    <phoneticPr fontId="1" type="noConversion"/>
  </si>
  <si>
    <t>上弗刀弥村 / 加古波[孕]稗石</t>
    <phoneticPr fontId="1" type="noConversion"/>
  </si>
  <si>
    <t>1Ⅰ</t>
  </si>
  <si>
    <t xml:space="preserve">內恩知 奴人 居助支 負 / </t>
    <phoneticPr fontId="1" type="noConversion"/>
  </si>
  <si>
    <t xml:space="preserve">仇利伐」 只卽智奴」 於□支負 / </t>
    <phoneticPr fontId="1" type="noConversion"/>
  </si>
  <si>
    <t xml:space="preserve">陳城巴兮支稗 / </t>
    <phoneticPr fontId="1" type="noConversion"/>
  </si>
  <si>
    <t xml:space="preserve">及伐城立[龍]稗石 / </t>
    <phoneticPr fontId="1" type="noConversion"/>
  </si>
  <si>
    <t xml:space="preserve">陽村文尸只 / </t>
    <phoneticPr fontId="1" type="noConversion"/>
  </si>
  <si>
    <t xml:space="preserve">上莫村居利支稗 / </t>
    <phoneticPr fontId="1" type="noConversion"/>
  </si>
  <si>
    <t xml:space="preserve">夷津阿那休智稗 / </t>
    <phoneticPr fontId="1" type="noConversion"/>
  </si>
  <si>
    <t xml:space="preserve">[乃]日城鄒[選]□□支 / </t>
    <phoneticPr fontId="1" type="noConversion"/>
  </si>
  <si>
    <t xml:space="preserve">[...][殂]鐵十之 / </t>
    <phoneticPr fontId="1" type="noConversion"/>
  </si>
  <si>
    <t xml:space="preserve">[...] / </t>
    <phoneticPr fontId="1" type="noConversion"/>
  </si>
  <si>
    <t xml:space="preserve">□蓋[陽][村]末稗石 / </t>
    <phoneticPr fontId="1" type="noConversion"/>
  </si>
  <si>
    <t xml:space="preserve">仇伐阿那舌只稗石 / </t>
    <phoneticPr fontId="1" type="noConversion"/>
  </si>
  <si>
    <t xml:space="preserve">鄒文□□□村□本石 / </t>
    <phoneticPr fontId="1" type="noConversion"/>
  </si>
  <si>
    <t xml:space="preserve">□蓋□□□□[稗] / </t>
    <phoneticPr fontId="1" type="noConversion"/>
  </si>
  <si>
    <t>石蜜日智私 / 勿利乃[亢]花支稗</t>
    <phoneticPr fontId="1" type="noConversion"/>
  </si>
  <si>
    <t>[...]□節□家[城]夫鄒只□ / [...][城]稗石</t>
    <phoneticPr fontId="1" type="noConversion"/>
  </si>
  <si>
    <r>
      <t>1Ⅱ</t>
    </r>
    <r>
      <rPr>
        <sz val="11"/>
        <color rgb="FF000000"/>
        <rFont val="함초롬바탕"/>
        <family val="1"/>
        <charset val="129"/>
      </rPr>
      <t/>
    </r>
  </si>
  <si>
    <t>□□□支村 / □□□奚稗石</t>
    <phoneticPr fontId="1" type="noConversion"/>
  </si>
  <si>
    <t>[...]□菽□尸支 / [...]鄒□</t>
    <phoneticPr fontId="1" type="noConversion"/>
  </si>
  <si>
    <t>小伊伐支□□[...] / [...]□石</t>
    <phoneticPr fontId="1" type="noConversion"/>
  </si>
  <si>
    <t>甘文城下 / [阿][波]□</t>
    <phoneticPr fontId="1" type="noConversion"/>
  </si>
  <si>
    <t xml:space="preserve">利次稗石 / </t>
    <phoneticPr fontId="1" type="noConversion"/>
  </si>
  <si>
    <t xml:space="preserve">[...]□稗 / </t>
    <phoneticPr fontId="1" type="noConversion"/>
  </si>
  <si>
    <t xml:space="preserve">[...][伐]稗石 / </t>
    <phoneticPr fontId="1" type="noConversion"/>
  </si>
  <si>
    <t xml:space="preserve">及伐城只智稗石 / </t>
    <phoneticPr fontId="1" type="noConversion"/>
  </si>
  <si>
    <t xml:space="preserve">[...][伐] 夫知居兮[...] / </t>
    <phoneticPr fontId="1" type="noConversion"/>
  </si>
  <si>
    <t xml:space="preserve">須伐本波居須智 / </t>
    <phoneticPr fontId="1" type="noConversion"/>
  </si>
  <si>
    <t xml:space="preserve">伊伐支□□波稗 / </t>
    <phoneticPr fontId="1" type="noConversion"/>
  </si>
  <si>
    <t xml:space="preserve">及伐城□□ 稗石 / </t>
    <phoneticPr fontId="1" type="noConversion"/>
  </si>
  <si>
    <t xml:space="preserve">[...]伊智支石 / </t>
    <phoneticPr fontId="1" type="noConversion"/>
  </si>
  <si>
    <t xml:space="preserve">[...][智]支 / </t>
    <phoneticPr fontId="1" type="noConversion"/>
  </si>
  <si>
    <t xml:space="preserve">□□□□[...] / </t>
    <phoneticPr fontId="1" type="noConversion"/>
  </si>
  <si>
    <t xml:space="preserve">[...]蒜尸支 / </t>
    <phoneticPr fontId="1" type="noConversion"/>
  </si>
  <si>
    <t xml:space="preserve">伊失兮村□[...] / </t>
    <phoneticPr fontId="1" type="noConversion"/>
  </si>
  <si>
    <t>八 / □</t>
    <phoneticPr fontId="1" type="noConversion"/>
  </si>
  <si>
    <t xml:space="preserve">[...]亐利沙□[...] / </t>
    <phoneticPr fontId="1" type="noConversion"/>
  </si>
  <si>
    <t xml:space="preserve">[...]□知支 / </t>
    <phoneticPr fontId="1" type="noConversion"/>
  </si>
  <si>
    <t xml:space="preserve">[...]□一 / </t>
    <phoneticPr fontId="1" type="noConversion"/>
  </si>
  <si>
    <t xml:space="preserve">[...]□[...] / </t>
    <phoneticPr fontId="1" type="noConversion"/>
  </si>
  <si>
    <t>[...]石 / [...]□</t>
    <phoneticPr fontId="1" type="noConversion"/>
  </si>
  <si>
    <t>[...] / 阿竹只□□□</t>
    <phoneticPr fontId="1" type="noConversion"/>
  </si>
  <si>
    <t xml:space="preserve">夷津本波只那公末□[稗] / </t>
    <phoneticPr fontId="1" type="noConversion"/>
  </si>
  <si>
    <t xml:space="preserve">[...]器□一石 / </t>
    <phoneticPr fontId="1" type="noConversion"/>
  </si>
  <si>
    <t xml:space="preserve">陽村文尸只稗 / </t>
    <phoneticPr fontId="1" type="noConversion"/>
  </si>
  <si>
    <t xml:space="preserve">好□□六入 / </t>
    <phoneticPr fontId="1" type="noConversion"/>
  </si>
  <si>
    <t>[...] / [...]</t>
    <phoneticPr fontId="1" type="noConversion"/>
  </si>
  <si>
    <t xml:space="preserve">鄒文村內旦利負 / </t>
    <phoneticPr fontId="1" type="noConversion"/>
  </si>
  <si>
    <t>古阤伊骨村阿那 / 仇利稿支稗發</t>
    <phoneticPr fontId="1" type="noConversion"/>
  </si>
  <si>
    <t>[...] / 一古西支 負</t>
    <phoneticPr fontId="1" type="noConversion"/>
  </si>
  <si>
    <t xml:space="preserve">丈□利村 □□□□□ / </t>
    <phoneticPr fontId="1" type="noConversion"/>
  </si>
  <si>
    <t xml:space="preserve">丘伐稗 / </t>
    <phoneticPr fontId="1" type="noConversion"/>
  </si>
  <si>
    <t>古阤一古利村末那 / 殆利夫稗□</t>
    <phoneticPr fontId="1" type="noConversion"/>
  </si>
  <si>
    <t xml:space="preserve">勿思伐 豆只稗一石 / </t>
    <phoneticPr fontId="1" type="noConversion"/>
  </si>
  <si>
    <t xml:space="preserve">及伐城文尸伊稗石 / </t>
    <phoneticPr fontId="1" type="noConversion"/>
  </si>
  <si>
    <t xml:space="preserve">及伐城文尸伊急伐尺稗石 / </t>
    <phoneticPr fontId="1" type="noConversion"/>
  </si>
  <si>
    <t>古阤一古利村阿那弥伊□[久] / 稗石</t>
    <phoneticPr fontId="1" type="noConversion"/>
  </si>
  <si>
    <t>波阤密村沙毛 / 稗石</t>
    <phoneticPr fontId="1" type="noConversion"/>
  </si>
  <si>
    <t>伊[勿][...] / [...]</t>
    <phoneticPr fontId="1" type="noConversion"/>
  </si>
  <si>
    <t>古阤一古利村末那沙見 / 日糸利稗石</t>
    <phoneticPr fontId="1" type="noConversion"/>
  </si>
  <si>
    <t xml:space="preserve">伊大兮村稗石 / </t>
    <phoneticPr fontId="1" type="noConversion"/>
  </si>
  <si>
    <t xml:space="preserve">栗[米]稗石 / </t>
    <phoneticPr fontId="1" type="noConversion"/>
  </si>
  <si>
    <t>仇伐阿那內□買子 / 一支買 稗石</t>
    <phoneticPr fontId="1" type="noConversion"/>
  </si>
  <si>
    <t xml:space="preserve">眞村□□□□ / </t>
    <phoneticPr fontId="1" type="noConversion"/>
  </si>
  <si>
    <t xml:space="preserve">巾夫支城□郞支稗一 / </t>
    <phoneticPr fontId="1" type="noConversion"/>
  </si>
  <si>
    <t xml:space="preserve">居利負 / </t>
    <phoneticPr fontId="1" type="noConversion"/>
  </si>
  <si>
    <t>及伐城登奴稗石 /</t>
    <phoneticPr fontId="1" type="noConversion"/>
  </si>
  <si>
    <t xml:space="preserve">伊伐支村□只稗石 / </t>
    <phoneticPr fontId="1" type="noConversion"/>
  </si>
  <si>
    <t xml:space="preserve">丘伐稗石 / </t>
    <phoneticPr fontId="1" type="noConversion"/>
  </si>
  <si>
    <t>鄒文前那牟只村 / 伊□[習]</t>
    <phoneticPr fontId="1" type="noConversion"/>
  </si>
  <si>
    <t>古阤本波豆物烈智□ / [勿]大兮</t>
    <phoneticPr fontId="1" type="noConversion"/>
  </si>
  <si>
    <t>伊智支村彗□利 / 稗</t>
    <phoneticPr fontId="1" type="noConversion"/>
  </si>
  <si>
    <t xml:space="preserve">伊竹支□□□[稗] / </t>
    <phoneticPr fontId="1" type="noConversion"/>
  </si>
  <si>
    <t>上弗刀弥村 / 敬麻古稗石</t>
    <phoneticPr fontId="1" type="noConversion"/>
  </si>
  <si>
    <t xml:space="preserve">□□□[村]□□□ / </t>
    <phoneticPr fontId="1" type="noConversion"/>
  </si>
  <si>
    <t xml:space="preserve">□□□□□稗石 / </t>
    <phoneticPr fontId="1" type="noConversion"/>
  </si>
  <si>
    <t xml:space="preserve">[卒]史□於勞尸兮 / </t>
    <phoneticPr fontId="1" type="noConversion"/>
  </si>
  <si>
    <t>麻旦□利 / 麻古稗石</t>
    <phoneticPr fontId="1" type="noConversion"/>
  </si>
  <si>
    <t xml:space="preserve">仇□□稗石 / </t>
    <phoneticPr fontId="1" type="noConversion"/>
  </si>
  <si>
    <t xml:space="preserve">仇□[伐][...] / </t>
    <phoneticPr fontId="1" type="noConversion"/>
  </si>
  <si>
    <t xml:space="preserve">[...]□[負] / </t>
    <phoneticPr fontId="1" type="noConversion"/>
  </si>
  <si>
    <t xml:space="preserve">豆[支]村[...] / </t>
    <phoneticPr fontId="1" type="noConversion"/>
  </si>
  <si>
    <t>[…] / […]</t>
    <phoneticPr fontId="1" type="noConversion"/>
  </si>
  <si>
    <t xml:space="preserve">及伐城日沙利稗石 / </t>
    <phoneticPr fontId="1" type="noConversion"/>
  </si>
  <si>
    <t xml:space="preserve">[…] / </t>
    <phoneticPr fontId="1" type="noConversion"/>
  </si>
  <si>
    <t xml:space="preserve">及伐城文[尸]□稗石 / </t>
    <phoneticPr fontId="1" type="noConversion"/>
  </si>
  <si>
    <t>正月中比思伐古尸[次]阿尺夷喙 / 羅兮[落]及伐尺幷作前[瓷]酒四斗瓮</t>
    <phoneticPr fontId="1" type="noConversion"/>
  </si>
  <si>
    <t xml:space="preserve">帶支村烏多支米一石 / </t>
    <phoneticPr fontId="1" type="noConversion"/>
  </si>
  <si>
    <t>六月中□多馮城□[者]村主敬白之 烏□□成行之 / □□智[□]大□□也 功六□大城從人士[六十]日 / □去[走]石日[率][此]□□更□荷[秀]□ / 卒日治之人[此]人烏[馮]城置不行遣之白</t>
    <phoneticPr fontId="1" type="noConversion"/>
  </si>
  <si>
    <t xml:space="preserve">十一月□□定六十月一卄月十一□五叉 / □奇[旅]□□□□□久□□拏及□□□ / / </t>
    <phoneticPr fontId="1" type="noConversion"/>
  </si>
  <si>
    <t xml:space="preserve">盖山鄒勿負稗 / </t>
    <phoneticPr fontId="1" type="noConversion"/>
  </si>
  <si>
    <t>43Ⅰ</t>
    <phoneticPr fontId="1" type="noConversion"/>
  </si>
  <si>
    <t>盖村仇之毛羅稗 / □</t>
    <phoneticPr fontId="1" type="noConversion"/>
  </si>
  <si>
    <t>丘伐未那早尸智居伐尺奴 / 能利智稗石</t>
    <phoneticPr fontId="1" type="noConversion"/>
  </si>
  <si>
    <t xml:space="preserve">[…] / </t>
  </si>
  <si>
    <t xml:space="preserve">沙喙部負 / </t>
    <phoneticPr fontId="1" type="noConversion"/>
  </si>
  <si>
    <t xml:space="preserve">甘文本波[居][村]旦利村伊竹伊 / </t>
    <phoneticPr fontId="1" type="noConversion"/>
  </si>
  <si>
    <t xml:space="preserve">鳥欣弥村卜兮稗石 / </t>
    <phoneticPr fontId="1" type="noConversion"/>
  </si>
  <si>
    <t xml:space="preserve">仇伐干好[津]村卑尸稗石 / </t>
    <phoneticPr fontId="1" type="noConversion"/>
  </si>
  <si>
    <t xml:space="preserve">及伐城[秀]乃巴稗 / </t>
    <phoneticPr fontId="1" type="noConversion"/>
  </si>
  <si>
    <t xml:space="preserve">竹尸弥牟√于支稗一 / </t>
    <phoneticPr fontId="1" type="noConversion"/>
  </si>
  <si>
    <t xml:space="preserve">言貯只一石 / </t>
    <phoneticPr fontId="1" type="noConversion"/>
  </si>
  <si>
    <t>古阤伊骨利村□ / 仇仍支稗發</t>
    <phoneticPr fontId="1" type="noConversion"/>
  </si>
  <si>
    <t xml:space="preserve">[…]家村□毛□ / </t>
    <phoneticPr fontId="1" type="noConversion"/>
  </si>
  <si>
    <t xml:space="preserve">大村伊息智[□] / </t>
    <phoneticPr fontId="1" type="noConversion"/>
  </si>
  <si>
    <t>F(2006)</t>
    <phoneticPr fontId="1" type="noConversion"/>
  </si>
  <si>
    <t>안압지 1호</t>
    <phoneticPr fontId="1" type="noConversion"/>
  </si>
  <si>
    <t>안압지 목간-182</t>
    <phoneticPr fontId="1" type="noConversion"/>
  </si>
  <si>
    <t>안압지 목간-183</t>
    <phoneticPr fontId="1" type="noConversion"/>
  </si>
  <si>
    <t>안압지 목간-184</t>
    <phoneticPr fontId="1" type="noConversion"/>
  </si>
  <si>
    <t>안압지 목간-185</t>
    <phoneticPr fontId="1" type="noConversion"/>
  </si>
  <si>
    <t>안압지 목간-186</t>
    <phoneticPr fontId="1" type="noConversion"/>
  </si>
  <si>
    <t>안압지 목간-187</t>
    <phoneticPr fontId="1" type="noConversion"/>
  </si>
  <si>
    <t>안압지 목간-188</t>
    <phoneticPr fontId="1" type="noConversion"/>
  </si>
  <si>
    <t>안압지 목간-189</t>
    <phoneticPr fontId="1" type="noConversion"/>
  </si>
  <si>
    <t>안압지 목간-190</t>
    <phoneticPr fontId="1" type="noConversion"/>
  </si>
  <si>
    <t>안압지 목간-191</t>
    <phoneticPr fontId="1" type="noConversion"/>
  </si>
  <si>
    <t>안압지 목간-192</t>
    <phoneticPr fontId="1" type="noConversion"/>
  </si>
  <si>
    <t>안압지 목간-193</t>
    <phoneticPr fontId="1" type="noConversion"/>
  </si>
  <si>
    <t>안압지 목간-194</t>
    <phoneticPr fontId="1" type="noConversion"/>
  </si>
  <si>
    <t>안압지 목간-195</t>
    <phoneticPr fontId="1" type="noConversion"/>
  </si>
  <si>
    <t>안압지 목간-196</t>
    <phoneticPr fontId="1" type="noConversion"/>
  </si>
  <si>
    <t>안압지 목간-197</t>
    <phoneticPr fontId="1" type="noConversion"/>
  </si>
  <si>
    <t>안압지 목간-198</t>
    <phoneticPr fontId="1" type="noConversion"/>
  </si>
  <si>
    <t>안압지 목간-200</t>
    <phoneticPr fontId="1" type="noConversion"/>
  </si>
  <si>
    <t>안압지 목간-201</t>
    <phoneticPr fontId="1" type="noConversion"/>
  </si>
  <si>
    <t>안압지 목간-202</t>
    <phoneticPr fontId="1" type="noConversion"/>
  </si>
  <si>
    <t>안압지 목간-203</t>
    <phoneticPr fontId="1" type="noConversion"/>
  </si>
  <si>
    <t>안압지 목간-204</t>
    <phoneticPr fontId="1" type="noConversion"/>
  </si>
  <si>
    <t>안압지 목간-205</t>
    <phoneticPr fontId="1" type="noConversion"/>
  </si>
  <si>
    <t>안압지 목간-206</t>
    <phoneticPr fontId="1" type="noConversion"/>
  </si>
  <si>
    <t>안압지 목간-207</t>
    <phoneticPr fontId="1" type="noConversion"/>
  </si>
  <si>
    <t>안압지 목간-208</t>
    <phoneticPr fontId="1" type="noConversion"/>
  </si>
  <si>
    <t>안압지 목간-209-1</t>
    <phoneticPr fontId="1" type="noConversion"/>
  </si>
  <si>
    <t>안압지 목간-209-2</t>
    <phoneticPr fontId="1" type="noConversion"/>
  </si>
  <si>
    <t>안압지 목간-210</t>
    <phoneticPr fontId="1" type="noConversion"/>
  </si>
  <si>
    <t>안압지 목간-211</t>
    <phoneticPr fontId="1" type="noConversion"/>
  </si>
  <si>
    <t>안압지 목간-212</t>
    <phoneticPr fontId="1" type="noConversion"/>
  </si>
  <si>
    <t>안압지 목간-213</t>
    <phoneticPr fontId="1" type="noConversion"/>
  </si>
  <si>
    <t>안압지 목간-214</t>
    <phoneticPr fontId="1" type="noConversion"/>
  </si>
  <si>
    <t>안압지 목간-215</t>
    <phoneticPr fontId="1" type="noConversion"/>
  </si>
  <si>
    <t>안압지 목간-216</t>
    <phoneticPr fontId="1" type="noConversion"/>
  </si>
  <si>
    <t>안압지 목간-217</t>
    <phoneticPr fontId="1" type="noConversion"/>
  </si>
  <si>
    <t>안압지 목간-218</t>
    <phoneticPr fontId="1" type="noConversion"/>
  </si>
  <si>
    <t>안압지 목간-219</t>
    <phoneticPr fontId="1" type="noConversion"/>
  </si>
  <si>
    <t>안압지 목간-220</t>
    <phoneticPr fontId="1" type="noConversion"/>
  </si>
  <si>
    <t>안압지 목간-222</t>
    <phoneticPr fontId="1" type="noConversion"/>
  </si>
  <si>
    <t>안압지 목간-224</t>
    <phoneticPr fontId="1" type="noConversion"/>
  </si>
  <si>
    <t>안압지 목간-225</t>
    <phoneticPr fontId="1" type="noConversion"/>
  </si>
  <si>
    <t>안압지 목간-227</t>
    <phoneticPr fontId="1" type="noConversion"/>
  </si>
  <si>
    <t>안압지 목간-232</t>
    <phoneticPr fontId="1" type="noConversion"/>
  </si>
  <si>
    <t>안압지 목간-235</t>
    <phoneticPr fontId="1" type="noConversion"/>
  </si>
  <si>
    <t>안압지 목간-237</t>
    <phoneticPr fontId="1" type="noConversion"/>
  </si>
  <si>
    <t>안압지 목간-240</t>
    <phoneticPr fontId="1" type="noConversion"/>
  </si>
  <si>
    <t>안압지 목간-241</t>
    <phoneticPr fontId="1" type="noConversion"/>
  </si>
  <si>
    <t>안압지 목간-242</t>
    <phoneticPr fontId="1" type="noConversion"/>
  </si>
  <si>
    <t>안압지 20호</t>
    <phoneticPr fontId="1" type="noConversion"/>
  </si>
  <si>
    <t>안압지 21호</t>
    <phoneticPr fontId="1" type="noConversion"/>
  </si>
  <si>
    <t>안압지 22호</t>
    <phoneticPr fontId="1" type="noConversion"/>
  </si>
  <si>
    <t>안압지 연보19-1</t>
    <phoneticPr fontId="1" type="noConversion"/>
  </si>
  <si>
    <t>안압지 연보19-2</t>
    <phoneticPr fontId="1" type="noConversion"/>
  </si>
  <si>
    <t>안압지 연보19-4</t>
    <phoneticPr fontId="1" type="noConversion"/>
  </si>
  <si>
    <t>안압지 연보19-5</t>
    <phoneticPr fontId="1" type="noConversion"/>
  </si>
  <si>
    <t>안압지 목간-229</t>
    <phoneticPr fontId="1" type="noConversion"/>
  </si>
  <si>
    <t>안압지 연보19-6</t>
    <phoneticPr fontId="1" type="noConversion"/>
  </si>
  <si>
    <t>월성해자 1호</t>
    <phoneticPr fontId="1" type="noConversion"/>
  </si>
  <si>
    <t>월성해자 2호</t>
    <phoneticPr fontId="1" type="noConversion"/>
  </si>
  <si>
    <t>월성해자 3호</t>
    <phoneticPr fontId="1" type="noConversion"/>
  </si>
  <si>
    <t>월성해자 4호</t>
    <phoneticPr fontId="1" type="noConversion"/>
  </si>
  <si>
    <t>월성해자 5호</t>
    <phoneticPr fontId="1" type="noConversion"/>
  </si>
  <si>
    <t>월성해자 6호</t>
    <phoneticPr fontId="1" type="noConversion"/>
  </si>
  <si>
    <t>월성해자 7호</t>
    <phoneticPr fontId="1" type="noConversion"/>
  </si>
  <si>
    <t>월성해자 9호</t>
    <phoneticPr fontId="1" type="noConversion"/>
  </si>
  <si>
    <t>월성해자 2016-023</t>
  </si>
  <si>
    <t>월성해자 2016-069</t>
  </si>
  <si>
    <t>월성해자 2016-392</t>
  </si>
  <si>
    <t>월성해자 2016-418</t>
  </si>
  <si>
    <t>월성해자 2017-001</t>
  </si>
  <si>
    <t>월성해자 2017-071</t>
  </si>
  <si>
    <t>월성해자 2017-098</t>
  </si>
  <si>
    <t>월성해자 2018-006</t>
  </si>
  <si>
    <t>新館우물62</t>
    <phoneticPr fontId="1" type="noConversion"/>
  </si>
  <si>
    <t>경주42560(3-2)</t>
    <phoneticPr fontId="1" type="noConversion"/>
  </si>
  <si>
    <t>경주15596</t>
    <phoneticPr fontId="1" type="noConversion"/>
  </si>
  <si>
    <t>경주15715</t>
    <phoneticPr fontId="1" type="noConversion"/>
  </si>
  <si>
    <t>경주15597</t>
    <phoneticPr fontId="1" type="noConversion"/>
  </si>
  <si>
    <t>傳인용사지(현 인왕동 사지)(왕경)</t>
    <phoneticPr fontId="1" type="noConversion"/>
  </si>
  <si>
    <t>경주49090</t>
    <phoneticPr fontId="1" type="noConversion"/>
  </si>
  <si>
    <t>傳황복사지(왕경)</t>
    <phoneticPr fontId="1" type="noConversion"/>
  </si>
  <si>
    <t>가야28</t>
  </si>
  <si>
    <t>가야29</t>
  </si>
  <si>
    <t>가야30</t>
  </si>
  <si>
    <t>가야31</t>
  </si>
  <si>
    <t>가야32</t>
  </si>
  <si>
    <t>가야33</t>
  </si>
  <si>
    <t>가야34</t>
  </si>
  <si>
    <t>가야35</t>
  </si>
  <si>
    <t>가야36</t>
  </si>
  <si>
    <t>가야37</t>
  </si>
  <si>
    <t>가야38</t>
  </si>
  <si>
    <t>가야39</t>
  </si>
  <si>
    <t>가야40</t>
  </si>
  <si>
    <t>가야42</t>
  </si>
  <si>
    <t>가야43</t>
  </si>
  <si>
    <t>가야44</t>
  </si>
  <si>
    <t>가야45</t>
  </si>
  <si>
    <t>가야46</t>
  </si>
  <si>
    <t>가야47</t>
  </si>
  <si>
    <t>가야48</t>
  </si>
  <si>
    <t>가야49</t>
  </si>
  <si>
    <t>가야50</t>
  </si>
  <si>
    <t>가야51</t>
  </si>
  <si>
    <t>가야52</t>
  </si>
  <si>
    <t>가야53</t>
  </si>
  <si>
    <t>가야54</t>
  </si>
  <si>
    <t>가야55</t>
  </si>
  <si>
    <t>가야56</t>
  </si>
  <si>
    <t>가야57</t>
  </si>
  <si>
    <t>가야58</t>
  </si>
  <si>
    <t>가야59</t>
  </si>
  <si>
    <t>가야60</t>
  </si>
  <si>
    <t>가야61</t>
  </si>
  <si>
    <t>가야62</t>
  </si>
  <si>
    <t>가야63</t>
  </si>
  <si>
    <t>가야64</t>
  </si>
  <si>
    <t>가야65</t>
  </si>
  <si>
    <t>가야66</t>
  </si>
  <si>
    <t>가야67</t>
  </si>
  <si>
    <t>가야68</t>
  </si>
  <si>
    <t>가야69</t>
  </si>
  <si>
    <t>가야70</t>
  </si>
  <si>
    <t>가야71</t>
  </si>
  <si>
    <t>가야72</t>
  </si>
  <si>
    <t>가야73</t>
  </si>
  <si>
    <t>가야74</t>
  </si>
  <si>
    <t>가야75</t>
  </si>
  <si>
    <t>가야76</t>
  </si>
  <si>
    <t>가야77</t>
  </si>
  <si>
    <t>가야78</t>
  </si>
  <si>
    <t>가야79</t>
  </si>
  <si>
    <t>가야80</t>
  </si>
  <si>
    <t>가야81</t>
  </si>
  <si>
    <t>가야82</t>
  </si>
  <si>
    <t>가야83</t>
  </si>
  <si>
    <t>가야84</t>
  </si>
  <si>
    <t>가야85</t>
  </si>
  <si>
    <t>가야86</t>
  </si>
  <si>
    <t>가야88</t>
  </si>
  <si>
    <t>가야89</t>
  </si>
  <si>
    <t>가야90</t>
  </si>
  <si>
    <t>가야1590</t>
  </si>
  <si>
    <t>가야1592</t>
  </si>
  <si>
    <t>가야1593</t>
  </si>
  <si>
    <t>가야1594</t>
  </si>
  <si>
    <t>가야1595</t>
  </si>
  <si>
    <t>가야1596</t>
  </si>
  <si>
    <t>가야1597</t>
  </si>
  <si>
    <t>가야1598</t>
  </si>
  <si>
    <t>가야1599</t>
  </si>
  <si>
    <t>가야1600</t>
  </si>
  <si>
    <t>가야1601</t>
  </si>
  <si>
    <t>가야1602</t>
  </si>
  <si>
    <t>가야1605</t>
  </si>
  <si>
    <t>가야1606</t>
  </si>
  <si>
    <t>가야1607</t>
  </si>
  <si>
    <t>가야1609</t>
  </si>
  <si>
    <t>가야1613</t>
  </si>
  <si>
    <t>가야1614</t>
  </si>
  <si>
    <t>가야1615</t>
  </si>
  <si>
    <t>가야1616</t>
  </si>
  <si>
    <t>가야1617</t>
  </si>
  <si>
    <t>가야1618</t>
  </si>
  <si>
    <t>가야1619</t>
  </si>
  <si>
    <t>가야1620</t>
  </si>
  <si>
    <t>가야1622</t>
  </si>
  <si>
    <t>가야1623</t>
  </si>
  <si>
    <t>가야1624</t>
  </si>
  <si>
    <t>가야1625</t>
  </si>
  <si>
    <t>가야1982</t>
  </si>
  <si>
    <t>가야1985</t>
  </si>
  <si>
    <t>가야1986</t>
  </si>
  <si>
    <t>가야1987</t>
  </si>
  <si>
    <t>가야1988</t>
  </si>
  <si>
    <t>가야1989</t>
  </si>
  <si>
    <t>가야1990</t>
  </si>
  <si>
    <t>가야1991</t>
  </si>
  <si>
    <t>가야1992</t>
  </si>
  <si>
    <t>가야1993</t>
  </si>
  <si>
    <t>가야1994</t>
  </si>
  <si>
    <t>가야1995</t>
  </si>
  <si>
    <t>가야1996</t>
  </si>
  <si>
    <t>가야1997</t>
  </si>
  <si>
    <t>가야1998</t>
  </si>
  <si>
    <t>가야1999</t>
  </si>
  <si>
    <t>가야2000</t>
  </si>
  <si>
    <t>가야2001</t>
  </si>
  <si>
    <t>가야2002</t>
  </si>
  <si>
    <t>가야2003</t>
  </si>
  <si>
    <t>가야2004</t>
  </si>
  <si>
    <t>가야2005</t>
  </si>
  <si>
    <t>가야2006</t>
  </si>
  <si>
    <t>가야2007</t>
  </si>
  <si>
    <t>가야2008</t>
  </si>
  <si>
    <t>가야2009</t>
  </si>
  <si>
    <t>가야2010</t>
  </si>
  <si>
    <t>가야2011</t>
  </si>
  <si>
    <t>가야2012</t>
  </si>
  <si>
    <t>가야2013</t>
  </si>
  <si>
    <t>가야2014</t>
  </si>
  <si>
    <t>가야2015</t>
  </si>
  <si>
    <t>가야2016</t>
  </si>
  <si>
    <t>가야2017</t>
  </si>
  <si>
    <t>가야2018</t>
  </si>
  <si>
    <t>가야2019</t>
  </si>
  <si>
    <t>가야2020</t>
  </si>
  <si>
    <t>가야2021</t>
  </si>
  <si>
    <t>가야2022</t>
  </si>
  <si>
    <t>가야2023</t>
  </si>
  <si>
    <t>가야2024</t>
  </si>
  <si>
    <t>가야2025</t>
  </si>
  <si>
    <t>가야2026</t>
  </si>
  <si>
    <t>가야2027</t>
  </si>
  <si>
    <t>가야2028</t>
  </si>
  <si>
    <t>가야2029</t>
  </si>
  <si>
    <t>가야2030</t>
  </si>
  <si>
    <t>가야2031</t>
  </si>
  <si>
    <t>가야2032</t>
  </si>
  <si>
    <t>가야2033</t>
  </si>
  <si>
    <t>가야2034</t>
  </si>
  <si>
    <t>가야2035</t>
  </si>
  <si>
    <t>가야2037</t>
  </si>
  <si>
    <t>가야2038</t>
  </si>
  <si>
    <t>가야2039</t>
  </si>
  <si>
    <t>가야2042</t>
  </si>
  <si>
    <t>가야2043</t>
  </si>
  <si>
    <t>가야2044</t>
  </si>
  <si>
    <t>가야2045</t>
  </si>
  <si>
    <t>가야2046</t>
  </si>
  <si>
    <t>가야2047</t>
  </si>
  <si>
    <t>가야2048</t>
  </si>
  <si>
    <t>가야2049</t>
  </si>
  <si>
    <t>가야2050</t>
  </si>
  <si>
    <t>가야2051</t>
  </si>
  <si>
    <t>가야2052</t>
  </si>
  <si>
    <t>가야2054</t>
  </si>
  <si>
    <t>가야2055</t>
  </si>
  <si>
    <t>가야2056</t>
  </si>
  <si>
    <t>가야2057</t>
  </si>
  <si>
    <t>가야2058</t>
  </si>
  <si>
    <t>가야2060</t>
  </si>
  <si>
    <t>가야2390</t>
  </si>
  <si>
    <t>가야2391</t>
  </si>
  <si>
    <t>가야2614</t>
  </si>
  <si>
    <t>가야2618</t>
  </si>
  <si>
    <t>가야2619</t>
  </si>
  <si>
    <t>가야2620</t>
  </si>
  <si>
    <t>가야2624</t>
  </si>
  <si>
    <t>가야2625</t>
  </si>
  <si>
    <t>가야2627</t>
  </si>
  <si>
    <t>가야2628</t>
  </si>
  <si>
    <t>가야2629</t>
  </si>
  <si>
    <t>가야2630</t>
  </si>
  <si>
    <t>가야2631</t>
  </si>
  <si>
    <t>가야2632</t>
  </si>
  <si>
    <t>가야2633</t>
  </si>
  <si>
    <t>가야2635</t>
  </si>
  <si>
    <t>가야2636</t>
  </si>
  <si>
    <t>가야2637</t>
  </si>
  <si>
    <t>가야2639</t>
  </si>
  <si>
    <t>가야2640</t>
  </si>
  <si>
    <t>가야2641</t>
  </si>
  <si>
    <t>가야2645</t>
  </si>
  <si>
    <t>가야2954</t>
  </si>
  <si>
    <t>가야2956</t>
  </si>
  <si>
    <t>가야4685</t>
  </si>
  <si>
    <t>가야4686</t>
  </si>
  <si>
    <t>가야4687</t>
  </si>
  <si>
    <t>가야4688</t>
  </si>
  <si>
    <t>가야4689</t>
  </si>
  <si>
    <t>가야4691</t>
  </si>
  <si>
    <t>가야4692</t>
  </si>
  <si>
    <t>가야4693</t>
  </si>
  <si>
    <t>가야4694</t>
  </si>
  <si>
    <t>가야4695</t>
  </si>
  <si>
    <t>가야4696</t>
  </si>
  <si>
    <t>가야4697</t>
  </si>
  <si>
    <t>가야5581</t>
  </si>
  <si>
    <t>가야5583</t>
  </si>
  <si>
    <t>가야5584</t>
  </si>
  <si>
    <t>가야5585</t>
  </si>
  <si>
    <t>가야5587</t>
  </si>
  <si>
    <t>가야5588</t>
  </si>
  <si>
    <t>가야5589</t>
  </si>
  <si>
    <t>가야5590</t>
  </si>
  <si>
    <t>가야5591</t>
  </si>
  <si>
    <t>가야5592</t>
  </si>
  <si>
    <t>가야5593</t>
  </si>
  <si>
    <t>가야5594</t>
  </si>
  <si>
    <t>가야5595</t>
  </si>
  <si>
    <t>가야5596</t>
  </si>
  <si>
    <t>가야5597</t>
  </si>
  <si>
    <t>가야5598</t>
  </si>
  <si>
    <t>가야5599</t>
  </si>
  <si>
    <t>가야5600</t>
  </si>
  <si>
    <t>가야5601</t>
  </si>
  <si>
    <t>성산산성 보고서2-85</t>
    <phoneticPr fontId="1" type="noConversion"/>
  </si>
  <si>
    <t>성산산성 보고서2-88</t>
    <phoneticPr fontId="1" type="noConversion"/>
  </si>
  <si>
    <t>성산산성 보고서3-1</t>
    <phoneticPr fontId="1" type="noConversion"/>
  </si>
  <si>
    <t>김해1274</t>
  </si>
  <si>
    <t>김해1275</t>
  </si>
  <si>
    <t>김해1277</t>
  </si>
  <si>
    <t>김해1278</t>
  </si>
  <si>
    <t>김해1279</t>
  </si>
  <si>
    <t>김해1280</t>
  </si>
  <si>
    <t>김해1282</t>
  </si>
  <si>
    <t>김해1284</t>
  </si>
  <si>
    <t>김해1285</t>
  </si>
  <si>
    <t>김해1286</t>
  </si>
  <si>
    <t>김해1287</t>
  </si>
  <si>
    <t>김해1289</t>
  </si>
  <si>
    <t>양동산성 128호</t>
    <phoneticPr fontId="1" type="noConversion"/>
  </si>
  <si>
    <t>양동산성 129호</t>
    <phoneticPr fontId="1" type="noConversion"/>
  </si>
  <si>
    <t>양동산성 130호</t>
    <phoneticPr fontId="1" type="noConversion"/>
  </si>
  <si>
    <t>계양산성 1호</t>
    <phoneticPr fontId="1" type="noConversion"/>
  </si>
  <si>
    <t>계양산성 2호</t>
    <phoneticPr fontId="1" type="noConversion"/>
  </si>
  <si>
    <t>배산성 74호</t>
    <phoneticPr fontId="1" type="noConversion"/>
  </si>
  <si>
    <t>배산성 386호</t>
    <phoneticPr fontId="1" type="noConversion"/>
  </si>
  <si>
    <t>죽주산성 목간1</t>
    <phoneticPr fontId="1" type="noConversion"/>
  </si>
  <si>
    <t>죽주산성 목간2</t>
    <phoneticPr fontId="1" type="noConversion"/>
  </si>
  <si>
    <t>미륵사지 목간-318</t>
    <phoneticPr fontId="1" type="noConversion"/>
  </si>
  <si>
    <t>미륵사지 목간-319</t>
    <phoneticPr fontId="1" type="noConversion"/>
  </si>
  <si>
    <t>팔거산성 목간1</t>
    <phoneticPr fontId="1" type="noConversion"/>
  </si>
  <si>
    <t>팔거산성 목간2</t>
    <phoneticPr fontId="1" type="noConversion"/>
  </si>
  <si>
    <t>팔거산성 목간3</t>
    <phoneticPr fontId="1" type="noConversion"/>
  </si>
  <si>
    <t>팔거산성 목간4</t>
    <phoneticPr fontId="1" type="noConversion"/>
  </si>
  <si>
    <t>팔거산성 목간6</t>
    <phoneticPr fontId="1" type="noConversion"/>
  </si>
  <si>
    <t>팔거산성 목간7</t>
    <phoneticPr fontId="1" type="noConversion"/>
  </si>
  <si>
    <t>팔거산성 목간9</t>
    <phoneticPr fontId="1" type="noConversion"/>
  </si>
  <si>
    <t>팔거산성 목간14</t>
    <phoneticPr fontId="1" type="noConversion"/>
  </si>
  <si>
    <t>팔거산성 목간15</t>
    <phoneticPr fontId="1" type="noConversion"/>
  </si>
  <si>
    <t>팔거산성 목간16</t>
    <phoneticPr fontId="1" type="noConversion"/>
  </si>
  <si>
    <t>제안 호칭</t>
    <phoneticPr fontId="1" type="noConversion"/>
  </si>
  <si>
    <t>利豆[村] /</t>
    <phoneticPr fontId="1" type="noConversion"/>
  </si>
  <si>
    <t>목간Ⅱ 미수록</t>
    <phoneticPr fontId="1" type="noConversion"/>
  </si>
  <si>
    <t>仇伐[...] / [...]</t>
    <phoneticPr fontId="1" type="noConversion"/>
  </si>
  <si>
    <t>[村]□ / □□</t>
    <phoneticPr fontId="1" type="noConversion"/>
  </si>
  <si>
    <t>A(2006)</t>
    <phoneticPr fontId="1" type="noConversion"/>
  </si>
  <si>
    <t>[城]95</t>
    <phoneticPr fontId="1" type="noConversion"/>
  </si>
  <si>
    <t>2006-w1(2007)</t>
    <phoneticPr fontId="1" type="noConversion"/>
  </si>
  <si>
    <t>왕경 미수록</t>
    <phoneticPr fontId="1" type="noConversion"/>
  </si>
  <si>
    <t xml:space="preserve">千竹利 / </t>
    <phoneticPr fontId="1" type="noConversion"/>
  </si>
  <si>
    <t>[...][史][只][...] / [...]</t>
    <phoneticPr fontId="1" type="noConversion"/>
  </si>
  <si>
    <t xml:space="preserve">[仇]利伐 不夫 / </t>
    <phoneticPr fontId="1" type="noConversion"/>
  </si>
  <si>
    <t>次〃支村知弥留 / 이『稗石』</t>
    <phoneticPr fontId="1" type="noConversion"/>
  </si>
  <si>
    <t>·丁卄二益丁四 村[...] / □二□丁十一 村[...] / /</t>
    <phoneticPr fontId="1" type="noConversion"/>
  </si>
  <si>
    <t xml:space="preserve">□□□□□利稗 / </t>
    <phoneticPr fontId="1" type="noConversion"/>
  </si>
  <si>
    <t>□[荊]白[汝]□ / □□□</t>
    <phoneticPr fontId="1" type="noConversion"/>
  </si>
  <si>
    <t xml:space="preserve">仇[利]伐 比夕智 奴 先能支 負 / </t>
    <phoneticPr fontId="1" type="noConversion"/>
  </si>
  <si>
    <t xml:space="preserve">王私鳥多伊伐支卜烋 / </t>
    <phoneticPr fontId="1" type="noConversion"/>
  </si>
  <si>
    <t xml:space="preserve">□大□□□ / </t>
    <phoneticPr fontId="1" type="noConversion"/>
  </si>
  <si>
    <t xml:space="preserve">末甘村」借刀利[支] 負 / </t>
    <phoneticPr fontId="1" type="noConversion"/>
  </si>
  <si>
    <t>支[負] / □□□</t>
    <phoneticPr fontId="1" type="noConversion"/>
  </si>
  <si>
    <t xml:space="preserve">□□□□□ / </t>
    <phoneticPr fontId="1" type="noConversion"/>
  </si>
  <si>
    <t xml:space="preserve">□□烋弥支稗石 / </t>
    <phoneticPr fontId="1" type="noConversion"/>
  </si>
  <si>
    <t xml:space="preserve">□[皮][芥]支石 / </t>
    <phoneticPr fontId="1" type="noConversion"/>
  </si>
  <si>
    <t xml:space="preserve">[...]一伐奴人毛利支負 / </t>
    <phoneticPr fontId="1" type="noConversion"/>
  </si>
  <si>
    <t>本波破智[...]古□ / 支云稗石</t>
    <phoneticPr fontId="1" type="noConversion"/>
  </si>
  <si>
    <t>古阤一古[利]村末那仇□ / [稗][石]</t>
    <phoneticPr fontId="1" type="noConversion"/>
  </si>
  <si>
    <t>古阤一古利村□ / 乃兮支稗石</t>
    <phoneticPr fontId="1" type="noConversion"/>
  </si>
  <si>
    <t xml:space="preserve">□□伐 □只□」 伐支負 / </t>
    <phoneticPr fontId="1" type="noConversion"/>
  </si>
  <si>
    <t xml:space="preserve">赤城□□□[羅]石 / </t>
    <phoneticPr fontId="1" type="noConversion"/>
  </si>
  <si>
    <t xml:space="preserve">仇□□ [...]智 / </t>
    <phoneticPr fontId="1" type="noConversion"/>
  </si>
  <si>
    <t xml:space="preserve">□豆留只一伐 / </t>
    <phoneticPr fontId="1" type="noConversion"/>
  </si>
  <si>
    <t xml:space="preserve">□盖奈夷利稗 / </t>
    <phoneticPr fontId="1" type="noConversion"/>
  </si>
  <si>
    <t xml:space="preserve">古心□村[...][稗]石 / </t>
    <phoneticPr fontId="1" type="noConversion"/>
  </si>
  <si>
    <t xml:space="preserve">仇[利]伐 郝豆智奴人」 □支負 / </t>
    <phoneticPr fontId="1" type="noConversion"/>
  </si>
  <si>
    <t>巾[夫]支城夫酒只 / 稗一石</t>
    <phoneticPr fontId="1" type="noConversion"/>
  </si>
  <si>
    <t xml:space="preserve">仇利伐 仇阤知一伐奴人 毛利支負 / </t>
    <phoneticPr fontId="1" type="noConversion"/>
  </si>
  <si>
    <t>X</t>
    <phoneticPr fontId="1" type="noConversion"/>
  </si>
  <si>
    <t>DK</t>
    <phoneticPr fontId="1" type="noConversion"/>
  </si>
  <si>
    <t>DJ</t>
    <phoneticPr fontId="1" type="noConversion"/>
  </si>
  <si>
    <t>C</t>
    <phoneticPr fontId="1" type="noConversion"/>
  </si>
  <si>
    <t>B</t>
    <phoneticPr fontId="1" type="noConversion"/>
  </si>
  <si>
    <t>JX</t>
    <phoneticPr fontId="1" type="noConversion"/>
  </si>
  <si>
    <t>CJ</t>
    <phoneticPr fontId="1" type="noConversion"/>
  </si>
  <si>
    <t>BJ</t>
    <phoneticPr fontId="1" type="noConversion"/>
  </si>
  <si>
    <t>AJ</t>
    <phoneticPr fontId="1" type="noConversion"/>
  </si>
  <si>
    <t>A</t>
    <phoneticPr fontId="1" type="noConversion"/>
  </si>
  <si>
    <t>D</t>
    <phoneticPr fontId="1" type="noConversion"/>
  </si>
  <si>
    <t>AK</t>
    <phoneticPr fontId="1" type="noConversion"/>
  </si>
  <si>
    <t>DX</t>
    <phoneticPr fontId="1" type="noConversion"/>
  </si>
  <si>
    <t>G</t>
    <phoneticPr fontId="1" type="noConversion"/>
  </si>
  <si>
    <t>m</t>
    <phoneticPr fontId="1" type="noConversion"/>
  </si>
  <si>
    <t>HM</t>
    <phoneticPr fontId="1" type="noConversion"/>
  </si>
  <si>
    <t>AH</t>
    <phoneticPr fontId="1" type="noConversion"/>
  </si>
  <si>
    <t>F</t>
    <phoneticPr fontId="1" type="noConversion"/>
  </si>
  <si>
    <t>KX</t>
    <phoneticPr fontId="1" type="noConversion"/>
  </si>
  <si>
    <t>BX</t>
    <phoneticPr fontId="1" type="noConversion"/>
  </si>
  <si>
    <t>CX</t>
    <phoneticPr fontId="1" type="noConversion"/>
  </si>
  <si>
    <t>x</t>
    <phoneticPr fontId="1" type="noConversion"/>
  </si>
  <si>
    <t>a</t>
    <phoneticPr fontId="1" type="noConversion"/>
  </si>
  <si>
    <t>b</t>
    <phoneticPr fontId="1" type="noConversion"/>
  </si>
  <si>
    <t>ax</t>
    <phoneticPr fontId="1" type="noConversion"/>
  </si>
  <si>
    <t>d</t>
    <phoneticPr fontId="1" type="noConversion"/>
  </si>
  <si>
    <t>e</t>
    <phoneticPr fontId="1" type="noConversion"/>
  </si>
  <si>
    <t>bj</t>
    <phoneticPr fontId="1" type="noConversion"/>
  </si>
  <si>
    <t>jx</t>
    <phoneticPr fontId="1" type="noConversion"/>
  </si>
  <si>
    <t>ak</t>
    <phoneticPr fontId="1" type="noConversion"/>
  </si>
  <si>
    <t>nx</t>
    <phoneticPr fontId="1" type="noConversion"/>
  </si>
  <si>
    <t>c</t>
    <phoneticPr fontId="1" type="noConversion"/>
  </si>
  <si>
    <t>ex</t>
    <phoneticPr fontId="1" type="noConversion"/>
  </si>
  <si>
    <t>dj</t>
    <phoneticPr fontId="1" type="noConversion"/>
  </si>
  <si>
    <t>dh</t>
    <phoneticPr fontId="1" type="noConversion"/>
  </si>
  <si>
    <t>aj</t>
    <phoneticPr fontId="1" type="noConversion"/>
  </si>
  <si>
    <t>bx</t>
    <phoneticPr fontId="1" type="noConversion"/>
  </si>
  <si>
    <t>cj</t>
    <phoneticPr fontId="1" type="noConversion"/>
  </si>
  <si>
    <t>ck</t>
    <phoneticPr fontId="1" type="noConversion"/>
  </si>
  <si>
    <t>xj</t>
    <phoneticPr fontId="1" type="noConversion"/>
  </si>
  <si>
    <t>hx</t>
    <phoneticPr fontId="1" type="noConversion"/>
  </si>
  <si>
    <t>bh</t>
    <phoneticPr fontId="1" type="noConversion"/>
  </si>
  <si>
    <t>ah</t>
    <phoneticPr fontId="1" type="noConversion"/>
  </si>
  <si>
    <t>dk</t>
    <phoneticPr fontId="1" type="noConversion"/>
  </si>
  <si>
    <t>각『□』 / 각『丙 □』</t>
    <phoneticPr fontId="1" type="noConversion"/>
  </si>
  <si>
    <t>p</t>
    <phoneticPr fontId="1" type="noConversion"/>
  </si>
  <si>
    <t>cn</t>
    <phoneticPr fontId="1" type="noConversion"/>
  </si>
  <si>
    <t>DH</t>
    <phoneticPr fontId="1" type="noConversion"/>
  </si>
  <si>
    <t>f</t>
    <phoneticPr fontId="1" type="noConversion"/>
  </si>
  <si>
    <t>P</t>
    <phoneticPr fontId="1" type="noConversion"/>
  </si>
  <si>
    <t>6Ⅲ</t>
    <phoneticPr fontId="1" type="noConversion"/>
  </si>
  <si>
    <t>fx</t>
    <phoneticPr fontId="1" type="noConversion"/>
  </si>
  <si>
    <t>弘帝沒利 負 /</t>
    <phoneticPr fontId="1" type="noConversion"/>
  </si>
  <si>
    <t>FX</t>
    <phoneticPr fontId="1" type="noConversion"/>
  </si>
  <si>
    <t xml:space="preserve">cj </t>
    <phoneticPr fontId="1" type="noConversion"/>
  </si>
  <si>
    <t>bfj</t>
    <phoneticPr fontId="1" type="noConversion"/>
  </si>
  <si>
    <t>ch</t>
    <phoneticPr fontId="1" type="noConversion"/>
  </si>
  <si>
    <t>fj</t>
    <phoneticPr fontId="1" type="noConversion"/>
  </si>
  <si>
    <t>古阤□利村□ / 稗石</t>
    <phoneticPr fontId="1" type="noConversion"/>
  </si>
  <si>
    <t xml:space="preserve">甘文城下□米十一斗石[喙][大]村卜只次持[去] / </t>
    <phoneticPr fontId="1" type="noConversion"/>
  </si>
  <si>
    <t xml:space="preserve">[前]□ [谷][支] / </t>
    <phoneticPr fontId="1" type="noConversion"/>
  </si>
  <si>
    <t xml:space="preserve">仇利伐 習彤村」 牟利之負 / </t>
    <phoneticPr fontId="1" type="noConversion"/>
  </si>
  <si>
    <t xml:space="preserve">赤伐支□村助吏支稗 / </t>
    <phoneticPr fontId="1" type="noConversion"/>
  </si>
  <si>
    <t xml:space="preserve">屈斯旦[利]今部牟者足□ / </t>
    <phoneticPr fontId="1" type="noConversion"/>
  </si>
  <si>
    <t>DE</t>
    <phoneticPr fontId="1" type="noConversion"/>
  </si>
  <si>
    <t>CE</t>
    <phoneticPr fontId="1" type="noConversion"/>
  </si>
  <si>
    <t xml:space="preserve">蘇智密村晏 / </t>
    <phoneticPr fontId="1" type="noConversion"/>
  </si>
  <si>
    <t xml:space="preserve">[稗]石 / </t>
    <phoneticPr fontId="1" type="noConversion"/>
  </si>
  <si>
    <t>df</t>
    <phoneticPr fontId="1" type="noConversion"/>
  </si>
  <si>
    <t xml:space="preserve">□支負稗 / </t>
    <phoneticPr fontId="1" type="noConversion"/>
  </si>
  <si>
    <t xml:space="preserve">□牟知 / </t>
    <phoneticPr fontId="1" type="noConversion"/>
  </si>
  <si>
    <t>□□□□□ / 稗</t>
    <phoneticPr fontId="1" type="noConversion"/>
  </si>
  <si>
    <t xml:space="preserve">[伊]□□ / </t>
    <phoneticPr fontId="1" type="noConversion"/>
  </si>
  <si>
    <t xml:space="preserve">□□[稗][石] / </t>
    <phoneticPr fontId="1" type="noConversion"/>
  </si>
  <si>
    <t>de</t>
    <phoneticPr fontId="1" type="noConversion"/>
  </si>
  <si>
    <t>be</t>
    <phoneticPr fontId="1" type="noConversion"/>
  </si>
  <si>
    <t>ae</t>
    <phoneticPr fontId="1" type="noConversion"/>
  </si>
  <si>
    <t xml:space="preserve">之毛羅稗 / </t>
    <phoneticPr fontId="1" type="noConversion"/>
  </si>
  <si>
    <t>kx</t>
    <phoneticPr fontId="1" type="noConversion"/>
  </si>
  <si>
    <t>afj</t>
    <phoneticPr fontId="1" type="noConversion"/>
  </si>
  <si>
    <t>jp</t>
    <phoneticPr fontId="1" type="noConversion"/>
  </si>
  <si>
    <t>□□[賓]村甘斯 / [...]</t>
    <phoneticPr fontId="1" type="noConversion"/>
  </si>
  <si>
    <t>□[智]□□ / 稗石</t>
    <phoneticPr fontId="1" type="noConversion"/>
  </si>
  <si>
    <t>cfj</t>
    <phoneticPr fontId="1" type="noConversion"/>
  </si>
  <si>
    <t>AE</t>
    <phoneticPr fontId="1" type="noConversion"/>
  </si>
  <si>
    <t xml:space="preserve">□盖奈□[…] / </t>
    <phoneticPr fontId="1" type="noConversion"/>
  </si>
  <si>
    <t>[古]阤一古利[村]本波 / 阤〃支稗發</t>
    <phoneticPr fontId="1" type="noConversion"/>
  </si>
  <si>
    <t>km</t>
    <phoneticPr fontId="1" type="noConversion"/>
  </si>
  <si>
    <t>古阤一古利村本彼 / 阤〃只稗發</t>
    <phoneticPr fontId="1" type="noConversion"/>
  </si>
  <si>
    <t>古阤伊未□上干一大兮一伐 / 豆□[去]</t>
    <phoneticPr fontId="1" type="noConversion"/>
  </si>
  <si>
    <t xml:space="preserve">□稗十五斗 / </t>
    <phoneticPr fontId="1" type="noConversion"/>
  </si>
  <si>
    <t xml:space="preserve">村虎弥稗石 / </t>
    <phoneticPr fontId="1" type="noConversion"/>
  </si>
  <si>
    <t xml:space="preserve">[敢]師智 / </t>
    <phoneticPr fontId="1" type="noConversion"/>
  </si>
  <si>
    <t xml:space="preserve">□那只[旆]米 / </t>
    <phoneticPr fontId="1" type="noConversion"/>
  </si>
  <si>
    <t>史村 / □利□□石</t>
    <phoneticPr fontId="1" type="noConversion"/>
  </si>
  <si>
    <t>[…] / 稗[石]</t>
    <phoneticPr fontId="1" type="noConversion"/>
  </si>
  <si>
    <t xml:space="preserve">巾夫支[城] [仇]智支[稗] / </t>
    <phoneticPr fontId="1" type="noConversion"/>
  </si>
  <si>
    <t xml:space="preserve">丘利伐 卜今智上干支 奴」 谷□巴支 負 / </t>
    <phoneticPr fontId="1" type="noConversion"/>
  </si>
  <si>
    <t>cx</t>
    <phoneticPr fontId="1" type="noConversion"/>
  </si>
  <si>
    <t>壬子年□□大村□刀只 / 米一石</t>
    <phoneticPr fontId="1" type="noConversion"/>
  </si>
  <si>
    <t>dfj</t>
    <phoneticPr fontId="1" type="noConversion"/>
  </si>
  <si>
    <t>皮牛利[烋][鳥] / 六□□□□</t>
    <phoneticPr fontId="1" type="noConversion"/>
  </si>
  <si>
    <t xml:space="preserve">此發□□[石]莫杖之 / </t>
    <phoneticPr fontId="1" type="noConversion"/>
  </si>
  <si>
    <t>cej</t>
    <phoneticPr fontId="1" type="noConversion"/>
  </si>
  <si>
    <t xml:space="preserve">知上干支 / </t>
    <phoneticPr fontId="1" type="noConversion"/>
  </si>
  <si>
    <t xml:space="preserve">王私鳥多伊伐支乞負支 / </t>
    <phoneticPr fontId="1" type="noConversion"/>
  </si>
  <si>
    <t>ej</t>
    <phoneticPr fontId="1" type="noConversion"/>
  </si>
  <si>
    <t xml:space="preserve">一□□□□支□ / </t>
    <phoneticPr fontId="1" type="noConversion"/>
  </si>
  <si>
    <t xml:space="preserve">前谷村 阿足只[負] / </t>
    <phoneticPr fontId="1" type="noConversion"/>
  </si>
  <si>
    <t>bf</t>
    <phoneticPr fontId="1" type="noConversion"/>
  </si>
  <si>
    <t>bej</t>
    <phoneticPr fontId="1" type="noConversion"/>
  </si>
  <si>
    <t xml:space="preserve">仇利伐 □德知一伐奴人 □ / </t>
    <phoneticPr fontId="1" type="noConversion"/>
  </si>
  <si>
    <t>屈仇□□村 / 稗石</t>
    <phoneticPr fontId="1" type="noConversion"/>
  </si>
  <si>
    <t>6Ⅵ</t>
    <phoneticPr fontId="1" type="noConversion"/>
  </si>
  <si>
    <t>cjx</t>
    <phoneticPr fontId="1" type="noConversion"/>
  </si>
  <si>
    <t>경주 월성 해자 삼면목간(2021)</t>
    <phoneticPr fontId="1" type="noConversion"/>
  </si>
  <si>
    <t>목간(2020)</t>
    <phoneticPr fontId="1" type="noConversion"/>
  </si>
  <si>
    <t>196. 목제인형</t>
    <phoneticPr fontId="1" type="noConversion"/>
  </si>
  <si>
    <t>173. 목제품</t>
    <phoneticPr fontId="1" type="noConversion"/>
  </si>
  <si>
    <t xml:space="preserve">[...] </t>
    <phoneticPr fontId="1" type="noConversion"/>
  </si>
  <si>
    <t>□□□□ □□□ □□  / [...]</t>
    <phoneticPr fontId="1" type="noConversion"/>
  </si>
  <si>
    <t>164. 묵서명 목제품</t>
    <phoneticPr fontId="1" type="noConversion"/>
  </si>
  <si>
    <t>목간1(2009)</t>
    <phoneticPr fontId="1" type="noConversion"/>
  </si>
  <si>
    <t>목간2(2009)</t>
    <phoneticPr fontId="1" type="noConversion"/>
  </si>
  <si>
    <t>목간3(2009)</t>
    <phoneticPr fontId="1" type="noConversion"/>
  </si>
  <si>
    <t>182. 목간</t>
    <phoneticPr fontId="1" type="noConversion"/>
  </si>
  <si>
    <t>g</t>
    <phoneticPr fontId="1" type="noConversion"/>
  </si>
  <si>
    <t>dg</t>
    <phoneticPr fontId="1" type="noConversion"/>
  </si>
  <si>
    <t>보고서 196호</t>
    <phoneticPr fontId="1" type="noConversion"/>
  </si>
  <si>
    <t>보고서 164호</t>
    <phoneticPr fontId="1" type="noConversion"/>
  </si>
  <si>
    <t>보고서 173호</t>
    <phoneticPr fontId="1" type="noConversion"/>
  </si>
  <si>
    <t>30. 목간</t>
    <phoneticPr fontId="1" type="noConversion"/>
  </si>
  <si>
    <t>木簡 1(보고서3)</t>
    <phoneticPr fontId="1" type="noConversion"/>
  </si>
  <si>
    <t>木簡 2(보고서3)</t>
    <phoneticPr fontId="1" type="noConversion"/>
  </si>
  <si>
    <t>木簡 3(보고서3)</t>
    <phoneticPr fontId="1" type="noConversion"/>
  </si>
  <si>
    <t>木簡 4(보고서3)</t>
    <phoneticPr fontId="1" type="noConversion"/>
  </si>
  <si>
    <t>木簡 5(보고서4)</t>
    <phoneticPr fontId="1" type="noConversion"/>
  </si>
  <si>
    <t>木簡 2(보고서4)</t>
    <phoneticPr fontId="1" type="noConversion"/>
  </si>
  <si>
    <t>烏[...] /</t>
    <phoneticPr fontId="1" type="noConversion"/>
  </si>
  <si>
    <t>312(신라)</t>
    <phoneticPr fontId="1" type="noConversion"/>
  </si>
  <si>
    <t>310(신라)</t>
    <phoneticPr fontId="1" type="noConversion"/>
  </si>
  <si>
    <t>311(신라)</t>
    <phoneticPr fontId="1" type="noConversion"/>
  </si>
  <si>
    <t>324(신라)</t>
    <phoneticPr fontId="1" type="noConversion"/>
  </si>
  <si>
    <t>보고서 8차 2호</t>
    <phoneticPr fontId="1" type="noConversion"/>
  </si>
  <si>
    <t>ⓛ</t>
    <phoneticPr fontId="1" type="noConversion"/>
  </si>
  <si>
    <t>1호(2020)</t>
    <phoneticPr fontId="1" type="noConversion"/>
  </si>
  <si>
    <t>2호(2020)</t>
    <phoneticPr fontId="1" type="noConversion"/>
  </si>
  <si>
    <t>3호(2020)</t>
    <phoneticPr fontId="1" type="noConversion"/>
  </si>
  <si>
    <t>1호 집수지 출토 목간(2018)</t>
    <phoneticPr fontId="1" type="noConversion"/>
  </si>
  <si>
    <t>2호 집수지 출토 목간(2018)</t>
    <phoneticPr fontId="1" type="noConversion"/>
  </si>
  <si>
    <t>地阪□[谷]村失受□今□四乙亥年二月一日□三[...][受]」朔□□三斗四月一日受一石三斗三月一日[...]」□一尺□四月一日上法用同□村主只□斗[...] / [...]</t>
    <phoneticPr fontId="1" type="noConversion"/>
  </si>
  <si>
    <t>A6-② 집수시설 목재(2011)</t>
    <phoneticPr fontId="1" type="noConversion"/>
  </si>
  <si>
    <t>A6-② 집수시설 추정 목제 자(2011)</t>
    <phoneticPr fontId="1" type="noConversion"/>
  </si>
  <si>
    <t>[...]下□□</t>
    <phoneticPr fontId="1" type="noConversion"/>
  </si>
  <si>
    <t>남원 아막성</t>
    <phoneticPr fontId="1" type="noConversion"/>
  </si>
  <si>
    <t>M</t>
    <phoneticPr fontId="1" type="noConversion"/>
  </si>
  <si>
    <t>AHX</t>
    <phoneticPr fontId="1" type="noConversion"/>
  </si>
  <si>
    <t>HX</t>
    <phoneticPr fontId="1" type="noConversion"/>
  </si>
  <si>
    <t>h'x</t>
    <phoneticPr fontId="1" type="noConversion"/>
  </si>
  <si>
    <t>e'</t>
    <phoneticPr fontId="1" type="noConversion"/>
  </si>
  <si>
    <t>ahf</t>
    <phoneticPr fontId="1" type="noConversion"/>
  </si>
  <si>
    <t>af</t>
    <phoneticPr fontId="1" type="noConversion"/>
  </si>
  <si>
    <t>동남리49-2 목간1</t>
    <phoneticPr fontId="1" type="noConversion"/>
  </si>
  <si>
    <t>동남리49-2 목간2</t>
    <phoneticPr fontId="1" type="noConversion"/>
  </si>
  <si>
    <t>동남리49-2 목간3</t>
    <phoneticPr fontId="1" type="noConversion"/>
  </si>
  <si>
    <t>동남리49-2 목간4</t>
    <phoneticPr fontId="1" type="noConversion"/>
  </si>
  <si>
    <t>동남리49-2 목간5</t>
    <phoneticPr fontId="1" type="noConversion"/>
  </si>
  <si>
    <t>稗□ 凡□鵲得丁五斗 凡□毛若丁五斗」 凡□仁得丁五斗 凡□曰苗丁五斗 /</t>
    <phoneticPr fontId="1" type="noConversion"/>
  </si>
  <si>
    <t>矣代[牟] /</t>
    <phoneticPr fontId="1" type="noConversion"/>
  </si>
  <si>
    <t>夫□□向廻□ /</t>
    <phoneticPr fontId="1" type="noConversion"/>
  </si>
  <si>
    <t>보고서 112</t>
    <phoneticPr fontId="1" type="noConversion"/>
  </si>
  <si>
    <t>【도면 24-5, 사진 43-5】</t>
    <phoneticPr fontId="1" type="noConversion"/>
  </si>
  <si>
    <t>【도면 24-6, 사진 43-8】</t>
    <phoneticPr fontId="1" type="noConversion"/>
  </si>
  <si>
    <t>H'NX</t>
    <phoneticPr fontId="1" type="noConversion"/>
  </si>
  <si>
    <t>808 목간</t>
    <phoneticPr fontId="1" type="noConversion"/>
  </si>
  <si>
    <t>823 목간</t>
    <phoneticPr fontId="1" type="noConversion"/>
  </si>
  <si>
    <t>827 목간형목제품</t>
    <phoneticPr fontId="1" type="noConversion"/>
  </si>
  <si>
    <t>831 목간</t>
    <phoneticPr fontId="1" type="noConversion"/>
  </si>
  <si>
    <t>833 목간</t>
    <phoneticPr fontId="1" type="noConversion"/>
  </si>
  <si>
    <t>838 목간</t>
    <phoneticPr fontId="1" type="noConversion"/>
  </si>
  <si>
    <t>관북리 보고서6-284</t>
    <phoneticPr fontId="1" type="noConversion"/>
  </si>
  <si>
    <t>관북리 보고서6-285</t>
    <phoneticPr fontId="1" type="noConversion"/>
  </si>
  <si>
    <t xml:space="preserve">口[三]石 / </t>
    <phoneticPr fontId="1" type="noConversion"/>
  </si>
  <si>
    <t>부여 29139</t>
    <phoneticPr fontId="1" type="noConversion"/>
  </si>
  <si>
    <t>부여 29131</t>
    <phoneticPr fontId="1" type="noConversion"/>
  </si>
  <si>
    <t>부여 29132</t>
    <phoneticPr fontId="1" type="noConversion"/>
  </si>
  <si>
    <t>부여 29133</t>
    <phoneticPr fontId="1" type="noConversion"/>
  </si>
  <si>
    <t>부여 29134</t>
    <phoneticPr fontId="1" type="noConversion"/>
  </si>
  <si>
    <t>부여 29135</t>
    <phoneticPr fontId="1" type="noConversion"/>
  </si>
  <si>
    <t>부여 29136</t>
    <phoneticPr fontId="1" type="noConversion"/>
  </si>
  <si>
    <t>부여 29137</t>
    <phoneticPr fontId="1" type="noConversion"/>
  </si>
  <si>
    <t>부여 29138</t>
    <phoneticPr fontId="1" type="noConversion"/>
  </si>
  <si>
    <t>부여 8241</t>
    <phoneticPr fontId="1" type="noConversion"/>
  </si>
  <si>
    <t>부여 8292</t>
    <phoneticPr fontId="1" type="noConversion"/>
  </si>
  <si>
    <t>부여 6092</t>
    <phoneticPr fontId="1" type="noConversion"/>
  </si>
  <si>
    <t>부여 6088</t>
    <phoneticPr fontId="1" type="noConversion"/>
  </si>
  <si>
    <t>부여 6090</t>
    <phoneticPr fontId="1" type="noConversion"/>
  </si>
  <si>
    <t>부여 6094</t>
    <phoneticPr fontId="1" type="noConversion"/>
  </si>
  <si>
    <t>부여 6091</t>
    <phoneticPr fontId="1" type="noConversion"/>
  </si>
  <si>
    <t>부여 6104</t>
    <phoneticPr fontId="1" type="noConversion"/>
  </si>
  <si>
    <t>부여 6099</t>
    <phoneticPr fontId="1" type="noConversion"/>
  </si>
  <si>
    <t>부여 6089</t>
    <phoneticPr fontId="1" type="noConversion"/>
  </si>
  <si>
    <t>부여 6096</t>
    <phoneticPr fontId="1" type="noConversion"/>
  </si>
  <si>
    <t>부여 6100</t>
    <phoneticPr fontId="1" type="noConversion"/>
  </si>
  <si>
    <t>부여 6101</t>
    <phoneticPr fontId="1" type="noConversion"/>
  </si>
  <si>
    <t>부여 6102</t>
    <phoneticPr fontId="1" type="noConversion"/>
  </si>
  <si>
    <t>부여 6103</t>
    <phoneticPr fontId="1" type="noConversion"/>
  </si>
  <si>
    <t>부여 6093</t>
    <phoneticPr fontId="1" type="noConversion"/>
  </si>
  <si>
    <t>부여 6097</t>
    <phoneticPr fontId="1" type="noConversion"/>
  </si>
  <si>
    <t>부여 6087</t>
    <phoneticPr fontId="1" type="noConversion"/>
  </si>
  <si>
    <t>백제-능17-41</t>
  </si>
  <si>
    <t>백제-능17-42</t>
  </si>
  <si>
    <t>백제-능17-43</t>
  </si>
  <si>
    <t>백제-능17-44</t>
  </si>
  <si>
    <t>백제-능17-45</t>
  </si>
  <si>
    <t>백제-능17-46</t>
  </si>
  <si>
    <t>백제-능17-47</t>
  </si>
  <si>
    <t>백제-능17-48</t>
  </si>
  <si>
    <t>백제-능17-49</t>
  </si>
  <si>
    <t>백제-능17-50</t>
  </si>
  <si>
    <t>백제-능17-51</t>
  </si>
  <si>
    <t>백제-능17-52</t>
  </si>
  <si>
    <t>백제-능17-53</t>
  </si>
  <si>
    <t>백제-능17-54</t>
  </si>
  <si>
    <t>백제-능17-55</t>
  </si>
  <si>
    <t>백제-능17-56</t>
  </si>
  <si>
    <t>백제-능17-57</t>
  </si>
  <si>
    <t>백제-능17-58</t>
  </si>
  <si>
    <t>백제-능17-59</t>
  </si>
  <si>
    <t>백제-능17-60</t>
  </si>
  <si>
    <t>백제-능17-61</t>
  </si>
  <si>
    <t>백제-능17-62</t>
  </si>
  <si>
    <t>백제-능17-63</t>
  </si>
  <si>
    <t>백제-능17-64</t>
  </si>
  <si>
    <t>백제-능17-65</t>
  </si>
  <si>
    <t>백제-능17-66</t>
  </si>
  <si>
    <t>백제-능17-67</t>
  </si>
  <si>
    <t>백제-능17-68</t>
  </si>
  <si>
    <t>백제-능17-69</t>
  </si>
  <si>
    <t>백제-능17-70</t>
  </si>
  <si>
    <t>백제-능17-71</t>
  </si>
  <si>
    <t>백제-능17-72</t>
  </si>
  <si>
    <t>백제-능17-73</t>
  </si>
  <si>
    <t>백제-능17-74</t>
  </si>
  <si>
    <t>백제-능17-75</t>
  </si>
  <si>
    <t>백제-능17-76</t>
  </si>
  <si>
    <t>백제-능17-77</t>
  </si>
  <si>
    <t>백제-능17-78</t>
  </si>
  <si>
    <t>백제-능17-79</t>
  </si>
  <si>
    <t>백제-능17-80</t>
  </si>
  <si>
    <t>백제-능17-81</t>
  </si>
  <si>
    <t>백제-능17-82</t>
  </si>
  <si>
    <t>백제-능17-83</t>
  </si>
  <si>
    <t>백제-능17-84</t>
  </si>
  <si>
    <t>백제-능17-85</t>
  </si>
  <si>
    <t>백제-능17-86</t>
  </si>
  <si>
    <t>백제-능17-87</t>
  </si>
  <si>
    <t>백제-능17-88</t>
  </si>
  <si>
    <t>백제-능17-89</t>
  </si>
  <si>
    <t>백제-능17-90</t>
  </si>
  <si>
    <t>백제-능17-91</t>
  </si>
  <si>
    <t>백제-능17-92</t>
  </si>
  <si>
    <t>백제-능17-93</t>
  </si>
  <si>
    <t>백제-능17-94</t>
  </si>
  <si>
    <t>백제-능17-95</t>
  </si>
  <si>
    <t>백제-능17-96</t>
  </si>
  <si>
    <t>백제-능17-97</t>
  </si>
  <si>
    <t>백제-능17-98</t>
  </si>
  <si>
    <t>백제-능17-99</t>
  </si>
  <si>
    <t>백제-능17-100</t>
  </si>
  <si>
    <t>백제-능17-101</t>
  </si>
  <si>
    <t>백제-능17-102</t>
  </si>
  <si>
    <t>백제-능17-103</t>
  </si>
  <si>
    <t>백제-능17-104</t>
  </si>
  <si>
    <t>백제-능17-105</t>
  </si>
  <si>
    <t>백제-능17-106</t>
  </si>
  <si>
    <t>백제-능17-107</t>
  </si>
  <si>
    <t>백제-능17-108</t>
  </si>
  <si>
    <t>백제-능17-109</t>
  </si>
  <si>
    <t>백제-능17-110</t>
  </si>
  <si>
    <t>백제-능17-111</t>
  </si>
  <si>
    <t>백제-능17-112</t>
  </si>
  <si>
    <t>백제-능17-113</t>
  </si>
  <si>
    <t>백제-능17-114</t>
  </si>
  <si>
    <t>백제-능17-115</t>
  </si>
  <si>
    <t>백제-능17-116</t>
  </si>
  <si>
    <t>백제-능17-117</t>
  </si>
  <si>
    <t>백제-능17-118</t>
  </si>
  <si>
    <t>백제-능17-119</t>
  </si>
  <si>
    <t>백제-능17-120</t>
  </si>
  <si>
    <t>백제-능17-121</t>
  </si>
  <si>
    <t>백제-능17-122</t>
  </si>
  <si>
    <t>백제-능17-123</t>
  </si>
  <si>
    <t>백제-능17-124</t>
  </si>
  <si>
    <t>백제-능17-125</t>
  </si>
  <si>
    <t>부여 19275</t>
    <phoneticPr fontId="1" type="noConversion"/>
  </si>
  <si>
    <t>백제역사문화연구원-112</t>
    <phoneticPr fontId="1" type="noConversion"/>
  </si>
  <si>
    <t>부여 56588</t>
    <phoneticPr fontId="1" type="noConversion"/>
  </si>
  <si>
    <t>부여 56715</t>
    <phoneticPr fontId="1" type="noConversion"/>
  </si>
  <si>
    <t>부여 56744</t>
    <phoneticPr fontId="1" type="noConversion"/>
  </si>
  <si>
    <t>부여 56970</t>
    <phoneticPr fontId="1" type="noConversion"/>
  </si>
  <si>
    <t>부여 56971</t>
    <phoneticPr fontId="1" type="noConversion"/>
  </si>
  <si>
    <t>부여 57044</t>
    <phoneticPr fontId="1" type="noConversion"/>
  </si>
  <si>
    <t>부여 56992</t>
    <phoneticPr fontId="1" type="noConversion"/>
  </si>
  <si>
    <t>부여 57046</t>
    <phoneticPr fontId="1" type="noConversion"/>
  </si>
  <si>
    <t>부여 57047</t>
    <phoneticPr fontId="1" type="noConversion"/>
  </si>
  <si>
    <t>쌍부리027</t>
    <phoneticPr fontId="1" type="noConversion"/>
  </si>
  <si>
    <t>부여 27269</t>
    <phoneticPr fontId="1" type="noConversion"/>
  </si>
  <si>
    <t>부여 27315</t>
    <phoneticPr fontId="1" type="noConversion"/>
  </si>
  <si>
    <t>부여 27318</t>
    <phoneticPr fontId="1" type="noConversion"/>
  </si>
  <si>
    <t>부여 27335</t>
    <phoneticPr fontId="1" type="noConversion"/>
  </si>
  <si>
    <t>부여 39960</t>
    <phoneticPr fontId="1" type="noConversion"/>
  </si>
  <si>
    <t>부여 50233</t>
    <phoneticPr fontId="1" type="noConversion"/>
  </si>
  <si>
    <t>부여 50234</t>
    <phoneticPr fontId="1" type="noConversion"/>
  </si>
  <si>
    <t>부여 41057</t>
    <phoneticPr fontId="1" type="noConversion"/>
  </si>
  <si>
    <t>부여 41058</t>
    <phoneticPr fontId="1" type="noConversion"/>
  </si>
  <si>
    <t>부여 41091</t>
    <phoneticPr fontId="1" type="noConversion"/>
  </si>
  <si>
    <t>목간C(2016), 구구단목간(총람)</t>
    <phoneticPr fontId="1" type="noConversion"/>
  </si>
  <si>
    <t>목간B(2016)</t>
    <phoneticPr fontId="1" type="noConversion"/>
  </si>
  <si>
    <t>목간A(2016)</t>
    <phoneticPr fontId="1" type="noConversion"/>
  </si>
  <si>
    <t>부여 45579</t>
    <phoneticPr fontId="1" type="noConversion"/>
  </si>
  <si>
    <t>부여 45583</t>
    <phoneticPr fontId="1" type="noConversion"/>
  </si>
  <si>
    <t>부여 37343</t>
    <phoneticPr fontId="1" type="noConversion"/>
  </si>
  <si>
    <t>부여 37335</t>
    <phoneticPr fontId="1" type="noConversion"/>
  </si>
  <si>
    <t>부여 37339</t>
    <phoneticPr fontId="1" type="noConversion"/>
  </si>
  <si>
    <t>부여 37340</t>
    <phoneticPr fontId="1" type="noConversion"/>
  </si>
  <si>
    <t>부여 37338</t>
    <phoneticPr fontId="1" type="noConversion"/>
  </si>
  <si>
    <t>부여 37337</t>
    <phoneticPr fontId="1" type="noConversion"/>
  </si>
  <si>
    <t>부여 37336</t>
    <phoneticPr fontId="1" type="noConversion"/>
  </si>
  <si>
    <t>부여 37348</t>
    <phoneticPr fontId="1" type="noConversion"/>
  </si>
  <si>
    <t>부여 37346</t>
    <phoneticPr fontId="1" type="noConversion"/>
  </si>
  <si>
    <t>국립나주문화재연구소-유물번호 403</t>
    <phoneticPr fontId="1" type="noConversion"/>
  </si>
  <si>
    <t>국립나주문화재연구소-유물번호 404</t>
    <phoneticPr fontId="1" type="noConversion"/>
  </si>
  <si>
    <t>국립나주문화재연구소-유물번호 405</t>
  </si>
  <si>
    <t>국립나주문화재연구소-유물번호 406</t>
  </si>
  <si>
    <t>국립나주문화재연구소-유물번호 407</t>
    <phoneticPr fontId="1" type="noConversion"/>
  </si>
  <si>
    <t>국립나주문화재연구소-유물번호 408</t>
    <phoneticPr fontId="1" type="noConversion"/>
  </si>
  <si>
    <t>국립나주문화재연구소-유물번호 409</t>
  </si>
  <si>
    <t>국립나주문화재연구소-유물번호 410</t>
  </si>
  <si>
    <t>국립나주문화재연구소-유물번호 411</t>
  </si>
  <si>
    <t>국립나주문화재연구소-유물번호 412</t>
  </si>
  <si>
    <t>국립나주문화재연구소-유물번호 413</t>
  </si>
  <si>
    <t>국립나주문화재연구소-유물번호 414</t>
  </si>
  <si>
    <t>국립나주문화재연구소-유물번호 415</t>
  </si>
  <si>
    <t>능산리036-1(사비)</t>
    <phoneticPr fontId="1" type="noConversion"/>
  </si>
  <si>
    <t>능산리036(사비)</t>
    <phoneticPr fontId="1" type="noConversion"/>
  </si>
  <si>
    <t>부여 쌍북리 뒷개유적(15번지)</t>
    <phoneticPr fontId="1" type="noConversion"/>
  </si>
  <si>
    <t>墨書 木板(연구)</t>
    <phoneticPr fontId="1" type="noConversion"/>
  </si>
  <si>
    <t>1호 수혈 출토유물 403호(연구)</t>
    <phoneticPr fontId="1" type="noConversion"/>
  </si>
  <si>
    <t>1호 수혈 출토유물 404호(연구)</t>
    <phoneticPr fontId="1" type="noConversion"/>
  </si>
  <si>
    <t>1호 수혈 출토유물 405호(연구)</t>
    <phoneticPr fontId="1" type="noConversion"/>
  </si>
  <si>
    <t>1호 수혈 출토유물 406호(연구)</t>
    <phoneticPr fontId="1" type="noConversion"/>
  </si>
  <si>
    <t>1호 수혈 출토유물 407호(연구)</t>
    <phoneticPr fontId="1" type="noConversion"/>
  </si>
  <si>
    <t>1호 수혈 출토유물 408호(연구)</t>
    <phoneticPr fontId="1" type="noConversion"/>
  </si>
  <si>
    <t>1호 수혈 출토유물 409호(연구)</t>
    <phoneticPr fontId="1" type="noConversion"/>
  </si>
  <si>
    <t>1호 수혈 출토유물 410호(연구)</t>
    <phoneticPr fontId="1" type="noConversion"/>
  </si>
  <si>
    <t>1호 수혈 출토유물 411호(연구)</t>
    <phoneticPr fontId="1" type="noConversion"/>
  </si>
  <si>
    <t>1호 수혈 출토유물 412호(연구)</t>
    <phoneticPr fontId="1" type="noConversion"/>
  </si>
  <si>
    <t>1호 수혈 출토유물 413호(연구)</t>
    <phoneticPr fontId="1" type="noConversion"/>
  </si>
  <si>
    <t>1호 수혈 출토유물 414호(연구)</t>
    <phoneticPr fontId="1" type="noConversion"/>
  </si>
  <si>
    <t>1호 수혈 출토유물 415호(연구)</t>
    <phoneticPr fontId="1" type="noConversion"/>
  </si>
  <si>
    <t>관북리 3차 833호(연구)</t>
    <phoneticPr fontId="1" type="noConversion"/>
  </si>
  <si>
    <t>관북리 3차 808호(연구)</t>
    <phoneticPr fontId="1" type="noConversion"/>
  </si>
  <si>
    <t>관북리 3차 823호(연구)</t>
    <phoneticPr fontId="1" type="noConversion"/>
  </si>
  <si>
    <t>관북 1차 목간 1(연구)</t>
    <phoneticPr fontId="1" type="noConversion"/>
  </si>
  <si>
    <t>중앙성결교회 출토 90호(연구)</t>
    <phoneticPr fontId="1" type="noConversion"/>
  </si>
  <si>
    <t>중앙성결교회 출토 88호(연구)</t>
    <phoneticPr fontId="1" type="noConversion"/>
  </si>
  <si>
    <t>중앙성결교회 출토 47호(연구)</t>
    <phoneticPr fontId="1" type="noConversion"/>
  </si>
  <si>
    <t>중앙성결교회 출토 102호(연구)</t>
    <phoneticPr fontId="1" type="noConversion"/>
  </si>
  <si>
    <t>중앙성결교회 출토 109호(연구)</t>
    <phoneticPr fontId="1" type="noConversion"/>
  </si>
  <si>
    <t>중앙성결교회 출토 93호(연구)</t>
    <phoneticPr fontId="1" type="noConversion"/>
  </si>
  <si>
    <t>중앙성결교회 출토 31호(연구)</t>
    <phoneticPr fontId="1" type="noConversion"/>
  </si>
  <si>
    <t>중앙성결교회 출토 89호(연구)</t>
    <phoneticPr fontId="1" type="noConversion"/>
  </si>
  <si>
    <t>궁남지 1호(연구)</t>
    <phoneticPr fontId="1" type="noConversion"/>
  </si>
  <si>
    <t>궁1(나무), 궁남지 2차 보고서 2호(연구)</t>
    <phoneticPr fontId="1" type="noConversion"/>
  </si>
  <si>
    <t>궁2(나무), 궁남지 2차 보고서 2호(연구)</t>
    <phoneticPr fontId="1" type="noConversion"/>
  </si>
  <si>
    <t>'이전'명 목간(2010), 능사 7차 목간 2(연구)</t>
    <phoneticPr fontId="1" type="noConversion"/>
  </si>
  <si>
    <t>양물형목간(2005), 남근형 목간(2010), 능사 6차 목간 1(연구)</t>
    <phoneticPr fontId="1" type="noConversion"/>
  </si>
  <si>
    <t>'대덕'명 목간(2010), 능사 7차 목간 3(연구)</t>
    <phoneticPr fontId="1" type="noConversion"/>
  </si>
  <si>
    <t>'나솔'명 목간(2010), 능사 7차 목간 4(연구)</t>
    <phoneticPr fontId="1" type="noConversion"/>
  </si>
  <si>
    <t>(6)(2004), '삼귀'명 목간(2010), 능사 7차 목간 5(연구)</t>
    <phoneticPr fontId="1" type="noConversion"/>
  </si>
  <si>
    <t>(8)(2004), 능사 7차 목간 7(연구)</t>
    <phoneticPr fontId="1" type="noConversion"/>
  </si>
  <si>
    <t>(14)(2004), 능사 7차 삭설 8-1(연구)</t>
    <phoneticPr fontId="1" type="noConversion"/>
  </si>
  <si>
    <t>(2)(2004), 능사 7차 목간 21(연구)</t>
    <phoneticPr fontId="1" type="noConversion"/>
  </si>
  <si>
    <t>'두지말'명 목간(2010), 능사 6차 목간 2(연구)</t>
    <phoneticPr fontId="1" type="noConversion"/>
  </si>
  <si>
    <t>'이백'명 목간(2010), 능사 7차 목간 13(연구)</t>
    <phoneticPr fontId="1" type="noConversion"/>
  </si>
  <si>
    <t>'칠정'명 목간(2010), 능사 6차 목간 3(연구)</t>
    <phoneticPr fontId="1" type="noConversion"/>
  </si>
  <si>
    <t>'반면'명 목간(2010), 능사 6차 목간 4(연구)</t>
    <phoneticPr fontId="1" type="noConversion"/>
  </si>
  <si>
    <t>능사 7차 목간 14(연구)</t>
    <phoneticPr fontId="1" type="noConversion"/>
  </si>
  <si>
    <t>능사 7차 목간 15(연구)</t>
    <phoneticPr fontId="1" type="noConversion"/>
  </si>
  <si>
    <t>능사 6차 목간 8(연구)</t>
    <phoneticPr fontId="1" type="noConversion"/>
  </si>
  <si>
    <t>(3)(2004), 능사 7차 목간 10(연구)</t>
    <phoneticPr fontId="1" type="noConversion"/>
  </si>
  <si>
    <t>2000-1(2008), 능사 6차 목간 6(연구)</t>
    <phoneticPr fontId="1" type="noConversion"/>
  </si>
  <si>
    <t>2001-2(2008), '치마'명 목간(2010), 26(2011), 능사 7차 목간 16(연구)</t>
    <phoneticPr fontId="1" type="noConversion"/>
  </si>
  <si>
    <t>2001-4(2008), '모'명 목간(2010), 능사 7차 목간 18(연구)</t>
    <phoneticPr fontId="1" type="noConversion"/>
  </si>
  <si>
    <t>2001-5(2008), '도화'명 목간(2010), 능사 7차 목간 22(연구)</t>
    <phoneticPr fontId="1" type="noConversion"/>
  </si>
  <si>
    <t>(15)(2004), 능산리 사면목간(2007b), 食米記(2007a), 2002-1(2008), '지약아식미기'명목간(2010), 22(2011), 능사 8차 목간 1(연구)</t>
    <phoneticPr fontId="1" type="noConversion"/>
  </si>
  <si>
    <t>2001-8(2008), '영춘'명 목간(2010), 25(2011), 2001-8호 목간</t>
    <phoneticPr fontId="1" type="noConversion"/>
  </si>
  <si>
    <t>새모양 목간(2010), 능7(연구)</t>
    <phoneticPr fontId="1" type="noConversion"/>
  </si>
  <si>
    <t>능8(연구)</t>
    <phoneticPr fontId="1" type="noConversion"/>
  </si>
  <si>
    <t>2001-3(2008), 능사 7차 목간 17(연구)</t>
    <phoneticPr fontId="1" type="noConversion"/>
  </si>
  <si>
    <t>2000-3(2008), 능사 6차 목간 5(연구)</t>
    <phoneticPr fontId="1" type="noConversion"/>
  </si>
  <si>
    <t>2001-1(2008), 능사 7차 목간 1(연구)</t>
    <phoneticPr fontId="1" type="noConversion"/>
  </si>
  <si>
    <t>능사 7차 삭설 8-2(연구)</t>
    <phoneticPr fontId="1" type="noConversion"/>
  </si>
  <si>
    <t>2000-5(2008), 29 중 10-1(2011), 능사 6차 목간 11-1(연구)</t>
    <phoneticPr fontId="1" type="noConversion"/>
  </si>
  <si>
    <t>2000-8(2008), 능사 6차 목간 11-4(연구)</t>
    <phoneticPr fontId="1" type="noConversion"/>
  </si>
  <si>
    <t>2000-6(2008), 능사 6차 목간 11-2(연구)</t>
    <phoneticPr fontId="1" type="noConversion"/>
  </si>
  <si>
    <t>2000-7(2008), 능사 6차 목간 11-3(연구)</t>
    <phoneticPr fontId="1" type="noConversion"/>
  </si>
  <si>
    <t>2000-9(2008), 능사 6차 목간 11-5(연구)</t>
    <phoneticPr fontId="1" type="noConversion"/>
  </si>
  <si>
    <t>2000-10(2008), 능사 6차 목간 11-6(연구)</t>
    <phoneticPr fontId="1" type="noConversion"/>
  </si>
  <si>
    <t>2000-2(2008), 29 중 9-2(2011), 능사 6차 목간 10(연구)</t>
    <phoneticPr fontId="1" type="noConversion"/>
  </si>
  <si>
    <t>2000-4(2008), 29 중 9-1(2011), 능사 6차 목간 9(연구)</t>
    <phoneticPr fontId="1" type="noConversion"/>
  </si>
  <si>
    <t>능13(연구)</t>
    <phoneticPr fontId="1" type="noConversion"/>
  </si>
  <si>
    <t>능14(연구)</t>
    <phoneticPr fontId="1" type="noConversion"/>
  </si>
  <si>
    <t>능15(연구)</t>
    <phoneticPr fontId="1" type="noConversion"/>
  </si>
  <si>
    <t>능17-1(연구)</t>
    <phoneticPr fontId="1" type="noConversion"/>
  </si>
  <si>
    <t>능17-2(연구)</t>
    <phoneticPr fontId="1" type="noConversion"/>
  </si>
  <si>
    <t>능17-3(연구)</t>
    <phoneticPr fontId="1" type="noConversion"/>
  </si>
  <si>
    <t>능17-4(연구)</t>
    <phoneticPr fontId="1" type="noConversion"/>
  </si>
  <si>
    <t>능17-5(연구)</t>
    <phoneticPr fontId="1" type="noConversion"/>
  </si>
  <si>
    <t>능17-125(연구)</t>
    <phoneticPr fontId="1" type="noConversion"/>
  </si>
  <si>
    <t>능17-124(연구)</t>
    <phoneticPr fontId="1" type="noConversion"/>
  </si>
  <si>
    <t>능17-123(연구)</t>
    <phoneticPr fontId="1" type="noConversion"/>
  </si>
  <si>
    <t>능17-122(연구)</t>
    <phoneticPr fontId="1" type="noConversion"/>
  </si>
  <si>
    <t>능17-121(연구)</t>
    <phoneticPr fontId="1" type="noConversion"/>
  </si>
  <si>
    <t>능17-120(연구)</t>
    <phoneticPr fontId="1" type="noConversion"/>
  </si>
  <si>
    <t>능17-119(연구)</t>
    <phoneticPr fontId="1" type="noConversion"/>
  </si>
  <si>
    <t>능17-118(연구)</t>
    <phoneticPr fontId="1" type="noConversion"/>
  </si>
  <si>
    <t>능17-117(연구)</t>
    <phoneticPr fontId="1" type="noConversion"/>
  </si>
  <si>
    <t>능17-116(연구)</t>
    <phoneticPr fontId="1" type="noConversion"/>
  </si>
  <si>
    <t>능17-115(연구)</t>
    <phoneticPr fontId="1" type="noConversion"/>
  </si>
  <si>
    <t>능17-114(연구)</t>
    <phoneticPr fontId="1" type="noConversion"/>
  </si>
  <si>
    <t>능17-113(연구)</t>
    <phoneticPr fontId="1" type="noConversion"/>
  </si>
  <si>
    <t>능17-112(연구)</t>
    <phoneticPr fontId="1" type="noConversion"/>
  </si>
  <si>
    <t>능17-111(연구)</t>
    <phoneticPr fontId="1" type="noConversion"/>
  </si>
  <si>
    <t>능17-110(연구)</t>
    <phoneticPr fontId="1" type="noConversion"/>
  </si>
  <si>
    <t>능17-109(연구)</t>
    <phoneticPr fontId="1" type="noConversion"/>
  </si>
  <si>
    <t>능17-108(연구)</t>
    <phoneticPr fontId="1" type="noConversion"/>
  </si>
  <si>
    <t>능17-107(연구)</t>
    <phoneticPr fontId="1" type="noConversion"/>
  </si>
  <si>
    <t>능17-106(연구)</t>
    <phoneticPr fontId="1" type="noConversion"/>
  </si>
  <si>
    <t>능17-105(연구)</t>
    <phoneticPr fontId="1" type="noConversion"/>
  </si>
  <si>
    <t>능17-104(연구)</t>
    <phoneticPr fontId="1" type="noConversion"/>
  </si>
  <si>
    <t>능17-103(연구)</t>
    <phoneticPr fontId="1" type="noConversion"/>
  </si>
  <si>
    <t>능17-102(연구)</t>
    <phoneticPr fontId="1" type="noConversion"/>
  </si>
  <si>
    <t>능17-101(연구)</t>
    <phoneticPr fontId="1" type="noConversion"/>
  </si>
  <si>
    <t>능17-100(연구)</t>
    <phoneticPr fontId="1" type="noConversion"/>
  </si>
  <si>
    <t>능17-99(연구)</t>
    <phoneticPr fontId="1" type="noConversion"/>
  </si>
  <si>
    <t>능17-98(연구)</t>
    <phoneticPr fontId="1" type="noConversion"/>
  </si>
  <si>
    <t>능17-97(연구)</t>
    <phoneticPr fontId="1" type="noConversion"/>
  </si>
  <si>
    <t>능17-96(연구)</t>
    <phoneticPr fontId="1" type="noConversion"/>
  </si>
  <si>
    <t>능17-95(연구)</t>
    <phoneticPr fontId="1" type="noConversion"/>
  </si>
  <si>
    <t>능17-94(연구)</t>
    <phoneticPr fontId="1" type="noConversion"/>
  </si>
  <si>
    <t>능17-93(연구)</t>
    <phoneticPr fontId="1" type="noConversion"/>
  </si>
  <si>
    <t>능17-92(연구)</t>
    <phoneticPr fontId="1" type="noConversion"/>
  </si>
  <si>
    <t>능17-91(연구)</t>
    <phoneticPr fontId="1" type="noConversion"/>
  </si>
  <si>
    <t>능17-90(연구)</t>
    <phoneticPr fontId="1" type="noConversion"/>
  </si>
  <si>
    <t>능17-89(연구)</t>
    <phoneticPr fontId="1" type="noConversion"/>
  </si>
  <si>
    <t>능17-88(연구)</t>
    <phoneticPr fontId="1" type="noConversion"/>
  </si>
  <si>
    <t>능17-87(연구)</t>
    <phoneticPr fontId="1" type="noConversion"/>
  </si>
  <si>
    <t>능17-86(연구)</t>
    <phoneticPr fontId="1" type="noConversion"/>
  </si>
  <si>
    <t>능17-85(연구)</t>
    <phoneticPr fontId="1" type="noConversion"/>
  </si>
  <si>
    <t>능17-84(연구)</t>
    <phoneticPr fontId="1" type="noConversion"/>
  </si>
  <si>
    <t>능17-83(연구)</t>
    <phoneticPr fontId="1" type="noConversion"/>
  </si>
  <si>
    <t>능17-82(연구)</t>
    <phoneticPr fontId="1" type="noConversion"/>
  </si>
  <si>
    <t>능17-81(연구)</t>
    <phoneticPr fontId="1" type="noConversion"/>
  </si>
  <si>
    <t>능17-80(연구)</t>
    <phoneticPr fontId="1" type="noConversion"/>
  </si>
  <si>
    <t>능17-79(연구)</t>
    <phoneticPr fontId="1" type="noConversion"/>
  </si>
  <si>
    <t>능17-78(연구)</t>
    <phoneticPr fontId="1" type="noConversion"/>
  </si>
  <si>
    <t>능17-77(연구)</t>
    <phoneticPr fontId="1" type="noConversion"/>
  </si>
  <si>
    <t>능17-76(연구)</t>
    <phoneticPr fontId="1" type="noConversion"/>
  </si>
  <si>
    <t>능17-6(연구)</t>
    <phoneticPr fontId="1" type="noConversion"/>
  </si>
  <si>
    <t>능17-7(연구)</t>
    <phoneticPr fontId="1" type="noConversion"/>
  </si>
  <si>
    <t>능17-8(연구)</t>
    <phoneticPr fontId="1" type="noConversion"/>
  </si>
  <si>
    <t>능17-9(연구)</t>
    <phoneticPr fontId="1" type="noConversion"/>
  </si>
  <si>
    <t>능17-10(연구)</t>
    <phoneticPr fontId="1" type="noConversion"/>
  </si>
  <si>
    <t>능17-11(연구)</t>
    <phoneticPr fontId="1" type="noConversion"/>
  </si>
  <si>
    <t>능17-12(연구)</t>
    <phoneticPr fontId="1" type="noConversion"/>
  </si>
  <si>
    <t>능17-13(연구)</t>
    <phoneticPr fontId="1" type="noConversion"/>
  </si>
  <si>
    <t>능17-14(연구)</t>
    <phoneticPr fontId="1" type="noConversion"/>
  </si>
  <si>
    <t>능17-15(연구)</t>
    <phoneticPr fontId="1" type="noConversion"/>
  </si>
  <si>
    <t>능17-16(연구)</t>
    <phoneticPr fontId="1" type="noConversion"/>
  </si>
  <si>
    <t>능17-17(연구)</t>
    <phoneticPr fontId="1" type="noConversion"/>
  </si>
  <si>
    <t>능17-18(연구)</t>
    <phoneticPr fontId="1" type="noConversion"/>
  </si>
  <si>
    <t>능17-19(연구)</t>
    <phoneticPr fontId="1" type="noConversion"/>
  </si>
  <si>
    <t>능17-20(연구)</t>
    <phoneticPr fontId="1" type="noConversion"/>
  </si>
  <si>
    <t>능17-21(연구)</t>
    <phoneticPr fontId="1" type="noConversion"/>
  </si>
  <si>
    <t>능17-22(연구)</t>
    <phoneticPr fontId="1" type="noConversion"/>
  </si>
  <si>
    <t>능17-23(연구)</t>
    <phoneticPr fontId="1" type="noConversion"/>
  </si>
  <si>
    <t>능17-24(연구)</t>
    <phoneticPr fontId="1" type="noConversion"/>
  </si>
  <si>
    <t>능17-25(연구)</t>
    <phoneticPr fontId="1" type="noConversion"/>
  </si>
  <si>
    <t>능17-26(연구)</t>
    <phoneticPr fontId="1" type="noConversion"/>
  </si>
  <si>
    <t>능17-75(연구)</t>
    <phoneticPr fontId="1" type="noConversion"/>
  </si>
  <si>
    <t>능17-74(연구)</t>
    <phoneticPr fontId="1" type="noConversion"/>
  </si>
  <si>
    <t>능17-73(연구)</t>
    <phoneticPr fontId="1" type="noConversion"/>
  </si>
  <si>
    <t>능17-72(연구)</t>
    <phoneticPr fontId="1" type="noConversion"/>
  </si>
  <si>
    <t>능17-71(연구)</t>
    <phoneticPr fontId="1" type="noConversion"/>
  </si>
  <si>
    <t>능17-70(연구)</t>
    <phoneticPr fontId="1" type="noConversion"/>
  </si>
  <si>
    <t>능17-69(연구)</t>
    <phoneticPr fontId="1" type="noConversion"/>
  </si>
  <si>
    <t>능17-68(연구)</t>
    <phoneticPr fontId="1" type="noConversion"/>
  </si>
  <si>
    <t>능17-67(연구)</t>
    <phoneticPr fontId="1" type="noConversion"/>
  </si>
  <si>
    <t>능17-66(연구)</t>
    <phoneticPr fontId="1" type="noConversion"/>
  </si>
  <si>
    <t>능17-65(연구)</t>
    <phoneticPr fontId="1" type="noConversion"/>
  </si>
  <si>
    <t>능17-64(연구)</t>
    <phoneticPr fontId="1" type="noConversion"/>
  </si>
  <si>
    <t>능17-63(연구)</t>
    <phoneticPr fontId="1" type="noConversion"/>
  </si>
  <si>
    <t>능17-62(연구)</t>
    <phoneticPr fontId="1" type="noConversion"/>
  </si>
  <si>
    <t>능17-61(연구)</t>
    <phoneticPr fontId="1" type="noConversion"/>
  </si>
  <si>
    <t>능17-60(연구)</t>
    <phoneticPr fontId="1" type="noConversion"/>
  </si>
  <si>
    <t>능17-59(연구)</t>
    <phoneticPr fontId="1" type="noConversion"/>
  </si>
  <si>
    <t>능17-58(연구)</t>
    <phoneticPr fontId="1" type="noConversion"/>
  </si>
  <si>
    <t>능17-57(연구)</t>
    <phoneticPr fontId="1" type="noConversion"/>
  </si>
  <si>
    <t>능17-56(연구)</t>
    <phoneticPr fontId="1" type="noConversion"/>
  </si>
  <si>
    <t>능17-55(연구)</t>
    <phoneticPr fontId="1" type="noConversion"/>
  </si>
  <si>
    <t>능17-54(연구)</t>
    <phoneticPr fontId="1" type="noConversion"/>
  </si>
  <si>
    <t>능17-53(연구)</t>
    <phoneticPr fontId="1" type="noConversion"/>
  </si>
  <si>
    <t>능17-52(연구)</t>
    <phoneticPr fontId="1" type="noConversion"/>
  </si>
  <si>
    <t>능17-51(연구)</t>
    <phoneticPr fontId="1" type="noConversion"/>
  </si>
  <si>
    <t>능17-50(연구)</t>
    <phoneticPr fontId="1" type="noConversion"/>
  </si>
  <si>
    <t>능17-49(연구)</t>
    <phoneticPr fontId="1" type="noConversion"/>
  </si>
  <si>
    <t>능17-48(연구)</t>
    <phoneticPr fontId="1" type="noConversion"/>
  </si>
  <si>
    <t>능17-47(연구)</t>
    <phoneticPr fontId="1" type="noConversion"/>
  </si>
  <si>
    <t>능17-46(연구)</t>
    <phoneticPr fontId="1" type="noConversion"/>
  </si>
  <si>
    <t>능17-45(연구)</t>
    <phoneticPr fontId="1" type="noConversion"/>
  </si>
  <si>
    <t>능17-44(연구)</t>
    <phoneticPr fontId="1" type="noConversion"/>
  </si>
  <si>
    <t>능17-43(연구)</t>
    <phoneticPr fontId="1" type="noConversion"/>
  </si>
  <si>
    <t>능17-27(연구)</t>
    <phoneticPr fontId="1" type="noConversion"/>
  </si>
  <si>
    <t>능17-28(연구)</t>
    <phoneticPr fontId="1" type="noConversion"/>
  </si>
  <si>
    <t>능17-29(연구)</t>
    <phoneticPr fontId="1" type="noConversion"/>
  </si>
  <si>
    <t>능17-30(연구)</t>
    <phoneticPr fontId="1" type="noConversion"/>
  </si>
  <si>
    <t>능17-31(연구)</t>
    <phoneticPr fontId="1" type="noConversion"/>
  </si>
  <si>
    <t>능17-42(연구)</t>
    <phoneticPr fontId="1" type="noConversion"/>
  </si>
  <si>
    <t>능17-41(연구)</t>
    <phoneticPr fontId="1" type="noConversion"/>
  </si>
  <si>
    <t>능17-40(연구)</t>
    <phoneticPr fontId="1" type="noConversion"/>
  </si>
  <si>
    <t>능17-39(연구)</t>
    <phoneticPr fontId="1" type="noConversion"/>
  </si>
  <si>
    <t>능17-38(연구)</t>
    <phoneticPr fontId="1" type="noConversion"/>
  </si>
  <si>
    <t>능17-37(연구)</t>
    <phoneticPr fontId="1" type="noConversion"/>
  </si>
  <si>
    <t>능17-36(연구)</t>
    <phoneticPr fontId="1" type="noConversion"/>
  </si>
  <si>
    <t>능17-35(연구)</t>
    <phoneticPr fontId="1" type="noConversion"/>
  </si>
  <si>
    <t>능17-34(연구)</t>
    <phoneticPr fontId="1" type="noConversion"/>
  </si>
  <si>
    <t>능17-33(연구)</t>
    <phoneticPr fontId="1" type="noConversion"/>
  </si>
  <si>
    <t>능17-32(연구)</t>
    <phoneticPr fontId="1" type="noConversion"/>
  </si>
  <si>
    <t>316호(연구)</t>
    <phoneticPr fontId="1" type="noConversion"/>
  </si>
  <si>
    <t>꼬리표 목간(2010), 317호(연구)</t>
    <phoneticPr fontId="1" type="noConversion"/>
  </si>
  <si>
    <t>122번(2013), 쌍북리 173-8번지 122호(연구)</t>
    <phoneticPr fontId="1" type="noConversion"/>
  </si>
  <si>
    <t>94번(2013), 쌍북리 178-3번지 194호(연구)</t>
    <phoneticPr fontId="1" type="noConversion"/>
  </si>
  <si>
    <t>197번(2013), 쌍북리 178-3번지 197호(연구)</t>
    <phoneticPr fontId="1" type="noConversion"/>
  </si>
  <si>
    <t>223번(2013), 쌍북리 178-3번지 223호(연구)</t>
    <phoneticPr fontId="1" type="noConversion"/>
  </si>
  <si>
    <t>좌관대식기(나무), 쌍북리 280-5번지 131호(연구)</t>
    <phoneticPr fontId="1" type="noConversion"/>
  </si>
  <si>
    <t>쌍북리 280-5번지 390호(연구)</t>
    <phoneticPr fontId="1" type="noConversion"/>
  </si>
  <si>
    <t>쌍북리 280-5번지 132호(연구)</t>
    <phoneticPr fontId="1" type="noConversion"/>
  </si>
  <si>
    <t>뒷개 출토목간(연구)</t>
    <phoneticPr fontId="1" type="noConversion"/>
  </si>
  <si>
    <t>현85-8(나무), 현내들 85-8호(연구)</t>
    <phoneticPr fontId="1" type="noConversion"/>
  </si>
  <si>
    <t>현95(나무), 현내들 95호(연구)</t>
    <phoneticPr fontId="1" type="noConversion"/>
  </si>
  <si>
    <t>현94(나무), 현내들 94호(연구)</t>
    <phoneticPr fontId="1" type="noConversion"/>
  </si>
  <si>
    <t>현91(나무), 현내들 91호(연구)</t>
    <phoneticPr fontId="1" type="noConversion"/>
  </si>
  <si>
    <t>현87(나무), 현내들 87호(연구)</t>
    <phoneticPr fontId="1" type="noConversion"/>
  </si>
  <si>
    <t>현96(나무), 현내들 96호(연구)</t>
    <phoneticPr fontId="1" type="noConversion"/>
  </si>
  <si>
    <t>현105(나무), 현내들 105호(연구)</t>
    <phoneticPr fontId="1" type="noConversion"/>
  </si>
  <si>
    <t xml:space="preserve">
판독</t>
    <phoneticPr fontId="1" type="noConversion"/>
  </si>
  <si>
    <t xml:space="preserve">
비고</t>
    <phoneticPr fontId="1" type="noConversion"/>
  </si>
  <si>
    <t>실물 미확인
(사진 있음)</t>
    <phoneticPr fontId="1" type="noConversion"/>
  </si>
  <si>
    <t>3개 절단(절단 후 구멍 2개)</t>
    <phoneticPr fontId="1" type="noConversion"/>
  </si>
  <si>
    <r>
      <t>□年自七月十七日至八月卄三日」 □ 毛羅」半那比高</t>
    </r>
    <r>
      <rPr>
        <sz val="10"/>
        <color theme="1"/>
        <rFont val="맑은 고딕"/>
        <family val="3"/>
        <charset val="134"/>
        <scheme val="minor"/>
      </rPr>
      <t>墙人等若□□</t>
    </r>
    <r>
      <rPr>
        <sz val="10"/>
        <color theme="1"/>
        <rFont val="맑은 고딕"/>
        <family val="3"/>
        <charset val="129"/>
        <scheme val="minor"/>
      </rPr>
      <t xml:space="preserve"> / 尤戶智次 前巷奈率烏胡留」夜之間徒 </t>
    </r>
    <r>
      <rPr>
        <sz val="10"/>
        <color theme="1"/>
        <rFont val="맑은 고딕"/>
        <family val="3"/>
        <charset val="128"/>
        <scheme val="minor"/>
      </rPr>
      <t>釼非頭扞率麻進」□將法戶匊次</t>
    </r>
    <r>
      <rPr>
        <sz val="10"/>
        <color theme="1"/>
        <rFont val="맑은 고딕"/>
        <family val="3"/>
        <charset val="129"/>
        <scheme val="minor"/>
      </rPr>
      <t xml:space="preserve"> 又德率□</t>
    </r>
    <phoneticPr fontId="1" type="noConversion"/>
  </si>
  <si>
    <r>
      <t xml:space="preserve"> 竹悅」竹遠竹□」 竹麻」 □道 /  </t>
    </r>
    <r>
      <rPr>
        <sz val="10"/>
        <color theme="1"/>
        <rFont val="맑은 고딕"/>
        <family val="3"/>
        <charset val="128"/>
        <scheme val="minor"/>
      </rPr>
      <t>并五</t>
    </r>
    <phoneticPr fontId="1" type="noConversion"/>
  </si>
  <si>
    <r>
      <t>□」中方向殳」□ / 二月十一日兵</t>
    </r>
    <r>
      <rPr>
        <sz val="10"/>
        <color theme="1"/>
        <rFont val="맑은 고딕"/>
        <family val="3"/>
        <charset val="128"/>
        <scheme val="minor"/>
      </rPr>
      <t>与記</t>
    </r>
    <phoneticPr fontId="1" type="noConversion"/>
  </si>
  <si>
    <r>
      <t>所[遣]信來以敬辱之於此[質]簿 / 一无所有不得仕也 莫[</t>
    </r>
    <r>
      <rPr>
        <sz val="10"/>
        <color theme="1"/>
        <rFont val="새굴림"/>
        <family val="1"/>
        <charset val="129"/>
      </rPr>
      <t>睄</t>
    </r>
    <r>
      <rPr>
        <sz val="10"/>
        <color theme="1"/>
        <rFont val="맑은 고딕"/>
        <family val="3"/>
        <charset val="129"/>
        <scheme val="minor"/>
      </rPr>
      <t>]好耶荷陰之後」 永日不忘</t>
    </r>
    <phoneticPr fontId="1" type="noConversion"/>
  </si>
  <si>
    <r>
      <t>[...]服」[...]</t>
    </r>
    <r>
      <rPr>
        <sz val="10"/>
        <color theme="1"/>
        <rFont val="새굴림"/>
        <family val="1"/>
        <charset val="129"/>
      </rPr>
      <t>并</t>
    </r>
    <r>
      <rPr>
        <sz val="10"/>
        <color theme="1"/>
        <rFont val="맑은 고딕"/>
        <family val="3"/>
        <charset val="129"/>
        <scheme val="minor"/>
      </rPr>
      <t>[監]」[...] /</t>
    </r>
    <phoneticPr fontId="1" type="noConversion"/>
  </si>
  <si>
    <r>
      <t>三貴 至丈. 今毌. 欠</t>
    </r>
    <r>
      <rPr>
        <sz val="10"/>
        <color theme="1"/>
        <rFont val="맑은 고딕"/>
        <family val="3"/>
        <charset val="128"/>
        <scheme val="minor"/>
      </rPr>
      <t>夂</t>
    </r>
    <r>
      <rPr>
        <sz val="10"/>
        <color theme="1"/>
        <rFont val="맑은 고딕"/>
        <family val="3"/>
        <charset val="129"/>
        <scheme val="minor"/>
      </rPr>
      <t>」[土]牟. 至</t>
    </r>
    <r>
      <rPr>
        <sz val="10"/>
        <color theme="1"/>
        <rFont val="맑은 고딕"/>
        <family val="3"/>
        <charset val="128"/>
        <scheme val="minor"/>
      </rPr>
      <t>夂</t>
    </r>
    <r>
      <rPr>
        <sz val="10"/>
        <color theme="1"/>
        <rFont val="맑은 고딕"/>
        <family val="3"/>
        <charset val="129"/>
        <scheme val="minor"/>
      </rPr>
      <t>. 女貴 □」 [市][丁] [大][貴] .. □ / &lt;'水'의 連書&gt;</t>
    </r>
    <phoneticPr fontId="1" type="noConversion"/>
  </si>
  <si>
    <r>
      <t>書亦從此法爲之凡六</t>
    </r>
    <r>
      <rPr>
        <sz val="10"/>
        <color theme="1"/>
        <rFont val="맑은 고딕"/>
        <family val="3"/>
        <charset val="128"/>
        <scheme val="minor"/>
      </rPr>
      <t>卩</t>
    </r>
    <r>
      <rPr>
        <sz val="10"/>
        <color theme="1"/>
        <rFont val="맑은 고딕"/>
        <family val="3"/>
        <charset val="129"/>
        <scheme val="minor"/>
      </rPr>
      <t>五方 / [又]行色也凡作形〃中了其</t>
    </r>
    <phoneticPr fontId="1" type="noConversion"/>
  </si>
  <si>
    <r>
      <t>□德干</t>
    </r>
    <r>
      <rPr>
        <sz val="10"/>
        <color theme="1"/>
        <rFont val="맑은 고딕"/>
        <family val="3"/>
        <charset val="128"/>
        <scheme val="minor"/>
      </rPr>
      <t>尓 / □爲資丁」□□□□</t>
    </r>
    <phoneticPr fontId="1" type="noConversion"/>
  </si>
  <si>
    <r>
      <t>□二兩內已」[...]九[重]十一月八日內已月九日亡夫□金五」역『內已月卄日亡夫□今三兩七重』」兩子作□十一月十一日亡夫□金二兩□□」[十][二][月][十]一日亡夫□金二兩六重月十-『日』 / [...]甲[可]子作[用]三重又已</t>
    </r>
    <r>
      <rPr>
        <sz val="10"/>
        <color theme="1"/>
        <rFont val="새굴림"/>
        <family val="3"/>
        <charset val="134"/>
      </rPr>
      <t>涱</t>
    </r>
    <r>
      <rPr>
        <sz val="10"/>
        <color theme="1"/>
        <rFont val="맑은 고딕"/>
        <family val="3"/>
        <charset val="129"/>
        <scheme val="minor"/>
      </rPr>
      <t>木末水□□」역『五重』」□因涇用金三重又[戟]□</t>
    </r>
    <r>
      <rPr>
        <sz val="10"/>
        <color theme="1"/>
        <rFont val="새굴림"/>
        <family val="3"/>
        <charset val="134"/>
      </rPr>
      <t>尓</t>
    </r>
    <r>
      <rPr>
        <sz val="10"/>
        <color theme="1"/>
        <rFont val="맑은 고딕"/>
        <family val="3"/>
        <charset val="129"/>
        <scheme val="minor"/>
      </rPr>
      <t>牟作因」□作八重[分]□金</t>
    </r>
    <phoneticPr fontId="1" type="noConversion"/>
  </si>
  <si>
    <r>
      <rPr>
        <sz val="10"/>
        <color theme="1"/>
        <rFont val="맑은 고딕"/>
        <family val="3"/>
        <charset val="129"/>
      </rPr>
      <t xml:space="preserve">228. </t>
    </r>
    <r>
      <rPr>
        <sz val="10"/>
        <color theme="1"/>
        <rFont val="MS Gothic"/>
        <family val="3"/>
        <charset val="128"/>
      </rPr>
      <t>｢</t>
    </r>
    <r>
      <rPr>
        <sz val="10"/>
        <color theme="1"/>
        <rFont val="맑은 고딕"/>
        <family val="3"/>
        <charset val="129"/>
        <scheme val="minor"/>
      </rPr>
      <t>前部○</t>
    </r>
    <r>
      <rPr>
        <sz val="10"/>
        <color theme="1"/>
        <rFont val="MS Gothic"/>
        <family val="3"/>
        <charset val="128"/>
      </rPr>
      <t>｣</t>
    </r>
    <r>
      <rPr>
        <sz val="10"/>
        <color theme="1"/>
        <rFont val="맑은 고딕"/>
        <family val="3"/>
        <charset val="129"/>
        <scheme val="minor"/>
      </rPr>
      <t>銘 목간</t>
    </r>
    <phoneticPr fontId="1" type="noConversion"/>
  </si>
  <si>
    <r>
      <t xml:space="preserve">229. </t>
    </r>
    <r>
      <rPr>
        <sz val="10"/>
        <color theme="1"/>
        <rFont val="MS Mincho"/>
        <family val="3"/>
        <charset val="128"/>
      </rPr>
      <t>｢</t>
    </r>
    <r>
      <rPr>
        <sz val="10"/>
        <color theme="1"/>
        <rFont val="맑은 고딕"/>
        <family val="3"/>
        <charset val="129"/>
        <scheme val="minor"/>
      </rPr>
      <t>○糧好邪</t>
    </r>
    <r>
      <rPr>
        <sz val="10"/>
        <color theme="1"/>
        <rFont val="MS Mincho"/>
        <family val="3"/>
        <charset val="128"/>
      </rPr>
      <t>｣</t>
    </r>
    <r>
      <rPr>
        <sz val="10"/>
        <color theme="1"/>
        <rFont val="맑은 고딕"/>
        <family val="3"/>
        <charset val="129"/>
        <scheme val="minor"/>
      </rPr>
      <t>銘 목간</t>
    </r>
    <phoneticPr fontId="1" type="noConversion"/>
  </si>
  <si>
    <r>
      <t xml:space="preserve">丁巳年十月卄七日 / </t>
    </r>
    <r>
      <rPr>
        <sz val="10"/>
        <color theme="1"/>
        <rFont val="맑은 고딕"/>
        <family val="3"/>
        <charset val="134"/>
        <scheme val="minor"/>
      </rPr>
      <t>湌米七石六斗□」岑□宮□□</t>
    </r>
    <phoneticPr fontId="1" type="noConversion"/>
  </si>
  <si>
    <r>
      <t>那[</t>
    </r>
    <r>
      <rPr>
        <sz val="10"/>
        <color theme="1"/>
        <rFont val="맑은 고딕"/>
        <family val="3"/>
        <charset val="128"/>
        <scheme val="minor"/>
      </rPr>
      <t>尓</t>
    </r>
    <r>
      <rPr>
        <sz val="10"/>
        <color theme="1"/>
        <rFont val="맑은 고딕"/>
        <family val="3"/>
        <charset val="129"/>
        <scheme val="minor"/>
      </rPr>
      <t>]□連公 /</t>
    </r>
    <phoneticPr fontId="1" type="noConversion"/>
  </si>
  <si>
    <r>
      <t>□部兮</t>
    </r>
    <r>
      <rPr>
        <sz val="10"/>
        <color theme="1"/>
        <rFont val="맑은 고딕"/>
        <family val="3"/>
        <charset val="128"/>
        <scheme val="minor"/>
      </rPr>
      <t>礼至文久利□□ / □可移□去背□卄斗□□</t>
    </r>
    <phoneticPr fontId="1" type="noConversion"/>
  </si>
  <si>
    <r>
      <t>□四[斤]一兩」□五斤四兩 / □丁卅四」□婦十三」</t>
    </r>
    <r>
      <rPr>
        <sz val="10"/>
        <color theme="1"/>
        <rFont val="맑은 고딕"/>
        <family val="3"/>
        <charset val="134"/>
        <scheme val="minor"/>
      </rPr>
      <t>洦一□</t>
    </r>
    <phoneticPr fontId="1" type="noConversion"/>
  </si>
  <si>
    <r>
      <t xml:space="preserve"> 恍時予丁 □□</t>
    </r>
    <r>
      <rPr>
        <sz val="10"/>
        <color theme="1"/>
        <rFont val="맑은 고딕"/>
        <family val="3"/>
        <charset val="128"/>
        <scheme val="minor"/>
      </rPr>
      <t>彡」□□□丁</t>
    </r>
    <r>
      <rPr>
        <sz val="10"/>
        <color theme="1"/>
        <rFont val="맑은 고딕"/>
        <family val="3"/>
        <charset val="129"/>
        <scheme val="minor"/>
      </rPr>
      <t xml:space="preserve"> □</t>
    </r>
    <r>
      <rPr>
        <sz val="10"/>
        <color theme="1"/>
        <rFont val="맑은 고딕"/>
        <family val="3"/>
        <charset val="128"/>
        <scheme val="minor"/>
      </rPr>
      <t>珎久丁</t>
    </r>
    <r>
      <rPr>
        <sz val="10"/>
        <color theme="1"/>
        <rFont val="맑은 고딕"/>
        <family val="3"/>
        <charset val="129"/>
        <scheme val="minor"/>
      </rPr>
      <t xml:space="preserve"> 」 □眞相丁 /</t>
    </r>
    <phoneticPr fontId="1" type="noConversion"/>
  </si>
  <si>
    <r>
      <t xml:space="preserve">戊寅六月中 固淳多三石 佃麻那二石」 上夫三石上四石 比至二石上一石未二石」佐官貸食記 佃目之二石上二[石][未]一石 習利一石五斗上一石未一[石] / 素麻一石五斗上一石五斗未七斗半 佃首行一石三斗半上石未石甲 </t>
    </r>
    <r>
      <rPr>
        <sz val="10"/>
        <color theme="1"/>
        <rFont val="맑은 고딕"/>
        <family val="3"/>
        <charset val="128"/>
        <scheme val="minor"/>
      </rPr>
      <t>并</t>
    </r>
    <r>
      <rPr>
        <sz val="10"/>
        <color theme="1"/>
        <rFont val="맑은 고딕"/>
        <family val="3"/>
        <charset val="129"/>
        <scheme val="minor"/>
      </rPr>
      <t>十九石」今沽一石三斗半上一石未一石甲 刀</t>
    </r>
    <r>
      <rPr>
        <sz val="10"/>
        <color theme="1"/>
        <rFont val="맑은 고딕"/>
        <family val="3"/>
        <charset val="128"/>
        <scheme val="minor"/>
      </rPr>
      <t>々</t>
    </r>
    <r>
      <rPr>
        <sz val="10"/>
        <color theme="1"/>
        <rFont val="맑은 고딕"/>
        <family val="3"/>
        <charset val="129"/>
        <scheme val="minor"/>
      </rPr>
      <t>邑佐三石</t>
    </r>
    <r>
      <rPr>
        <sz val="10"/>
        <color theme="1"/>
        <rFont val="맑은 고딕"/>
        <family val="3"/>
        <charset val="128"/>
        <scheme val="minor"/>
      </rPr>
      <t>与</t>
    </r>
    <r>
      <rPr>
        <sz val="10"/>
        <color theme="1"/>
        <rFont val="맑은 고딕"/>
        <family val="3"/>
        <charset val="129"/>
        <scheme val="minor"/>
      </rPr>
      <t xml:space="preserve"> 得十一石</t>
    </r>
    <phoneticPr fontId="1" type="noConversion"/>
  </si>
  <si>
    <r>
      <t>外椋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鐵 / 代綿十兩</t>
    </r>
    <phoneticPr fontId="1" type="noConversion"/>
  </si>
  <si>
    <r>
      <t>与</t>
    </r>
    <r>
      <rPr>
        <sz val="10"/>
        <color theme="1"/>
        <rFont val="맑은 고딕"/>
        <family val="3"/>
        <charset val="129"/>
        <scheme val="minor"/>
      </rPr>
      <t>□ /</t>
    </r>
    <phoneticPr fontId="1" type="noConversion"/>
  </si>
  <si>
    <r>
      <t>奈率牟氏丁□」寂信不丁一」□□酒丁一 / □□」□加□□</t>
    </r>
    <r>
      <rPr>
        <sz val="10"/>
        <color theme="1"/>
        <rFont val="맑은 고딕"/>
        <family val="3"/>
        <charset val="134"/>
        <scheme val="minor"/>
      </rPr>
      <t>辶東</t>
    </r>
    <phoneticPr fontId="1" type="noConversion"/>
  </si>
  <si>
    <r>
      <t>□上</t>
    </r>
    <r>
      <rPr>
        <sz val="10"/>
        <color theme="1"/>
        <rFont val="맑은 고딕"/>
        <family val="3"/>
        <charset val="128"/>
        <scheme val="minor"/>
      </rPr>
      <t>卩</t>
    </r>
    <r>
      <rPr>
        <sz val="10"/>
        <color theme="1"/>
        <rFont val="맑은 고딕"/>
        <family val="3"/>
        <charset val="129"/>
        <scheme val="minor"/>
      </rPr>
      <t xml:space="preserve"> /</t>
    </r>
    <phoneticPr fontId="1" type="noConversion"/>
  </si>
  <si>
    <r>
      <t>大不好記二[</t>
    </r>
    <r>
      <rPr>
        <sz val="10"/>
        <color theme="1"/>
        <rFont val="맑은 고딕"/>
        <family val="3"/>
        <charset val="134"/>
        <scheme val="minor"/>
      </rPr>
      <t>氵</t>
    </r>
    <r>
      <rPr>
        <sz val="10"/>
        <color theme="1"/>
        <rFont val="맑은 고딕"/>
        <family val="3"/>
        <charset val="129"/>
        <scheme val="minor"/>
      </rPr>
      <t>]□ /</t>
    </r>
    <phoneticPr fontId="1" type="noConversion"/>
  </si>
  <si>
    <r>
      <t>각『上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上巷』 /</t>
    </r>
    <phoneticPr fontId="1" type="noConversion"/>
  </si>
  <si>
    <r>
      <t>[…]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甘末谷畓[七][結] 仇弥谷[三][結] 提下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/ […]□□□□乃刀□畓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負 谷門弥</t>
    </r>
    <r>
      <rPr>
        <sz val="10"/>
        <color theme="1"/>
        <rFont val="Yu Gothic"/>
        <family val="3"/>
        <charset val="128"/>
      </rPr>
      <t>珎</t>
    </r>
    <r>
      <rPr>
        <sz val="10"/>
        <color theme="1"/>
        <rFont val="맑은 고딕"/>
        <family val="3"/>
        <charset val="129"/>
        <scheme val="major"/>
      </rPr>
      <t>上田三半 下只□□下田七負 內利田七負 內利田七負 仇利谷次巴 五負 □」  [四]□」 / 下只尸谷畓二結 北文大□□負 / […]□柱柱□ / 畓[中]三結[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]負 得□□□三結[</t>
    </r>
    <r>
      <rPr>
        <sz val="10"/>
        <color theme="1"/>
        <rFont val="Microsoft JhengHei"/>
        <family val="3"/>
        <charset val="136"/>
      </rPr>
      <t>卌</t>
    </r>
    <r>
      <rPr>
        <sz val="10"/>
        <color theme="1"/>
        <rFont val="맑은 고딕"/>
        <family val="3"/>
        <charset val="129"/>
        <scheme val="major"/>
      </rPr>
      <t>]負 □提 提提 心心匹□</t>
    </r>
    <phoneticPr fontId="1" type="noConversion"/>
  </si>
  <si>
    <r>
      <t>□</t>
    </r>
    <r>
      <rPr>
        <sz val="10"/>
        <color theme="1"/>
        <rFont val="맑은 고딕"/>
        <family val="3"/>
        <charset val="128"/>
        <scheme val="minor"/>
      </rPr>
      <t>夲</t>
    </r>
    <r>
      <rPr>
        <sz val="10"/>
        <color theme="1"/>
        <rFont val="맑은 고딕"/>
        <family val="2"/>
        <charset val="129"/>
        <scheme val="minor"/>
      </rPr>
      <t xml:space="preserve">乘身中有史□□[命]曰□王時爲□□ / [時]策旅衣□[哉] </t>
    </r>
    <phoneticPr fontId="1" type="noConversion"/>
  </si>
  <si>
    <r>
      <t>보고서 34호</t>
    </r>
    <r>
      <rPr>
        <sz val="10"/>
        <color rgb="FF000000"/>
        <rFont val="맑은 고딕"/>
        <family val="3"/>
        <charset val="129"/>
        <scheme val="minor"/>
      </rPr>
      <t>(16)</t>
    </r>
    <phoneticPr fontId="1" type="noConversion"/>
  </si>
  <si>
    <r>
      <t>韓舍 韓舍 韓舍 文</t>
    </r>
    <r>
      <rPr>
        <sz val="10"/>
        <color theme="1"/>
        <rFont val="새굴림"/>
        <family val="1"/>
        <charset val="129"/>
      </rPr>
      <t>辶</t>
    </r>
    <r>
      <rPr>
        <sz val="10"/>
        <color theme="1"/>
        <rFont val="맑은 고딕"/>
        <family val="2"/>
        <charset val="129"/>
        <scheme val="minor"/>
      </rPr>
      <t xml:space="preserve"> 그림」舍 舍 舍 舍舍 天寶十一載壬辰十一月 /  韓舍」韓舍 韓舍  韓舍 韓舍 天寶寶[寶]寶 </t>
    </r>
    <phoneticPr fontId="1" type="noConversion"/>
  </si>
  <si>
    <r>
      <t>辛番洗宅[藏]□瓮一品件上 / 이필『云迷急使條高城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>缶』</t>
    </r>
    <phoneticPr fontId="1" type="noConversion"/>
  </si>
  <si>
    <r>
      <t>보고서 38호</t>
    </r>
    <r>
      <rPr>
        <sz val="10"/>
        <color rgb="FF000000"/>
        <rFont val="맑은 고딕"/>
        <family val="3"/>
        <charset val="129"/>
        <scheme val="minor"/>
      </rPr>
      <t>(11)</t>
    </r>
    <phoneticPr fontId="1" type="noConversion"/>
  </si>
  <si>
    <r>
      <t>郞席長十尺細次[</t>
    </r>
    <r>
      <rPr>
        <sz val="10"/>
        <color theme="1"/>
        <rFont val="맑은 고딕"/>
        <family val="3"/>
        <charset val="129"/>
        <scheme val="minor"/>
      </rPr>
      <t>朼</t>
    </r>
    <r>
      <rPr>
        <sz val="10"/>
        <color theme="1"/>
        <rFont val="맑은 고딕"/>
        <family val="2"/>
        <charset val="129"/>
        <scheme val="minor"/>
      </rPr>
      <t>]三件法次</t>
    </r>
    <r>
      <rPr>
        <sz val="10"/>
        <color theme="1"/>
        <rFont val="맑은 고딕"/>
        <family val="3"/>
        <charset val="129"/>
        <scheme val="minor"/>
      </rPr>
      <t>朼</t>
    </r>
    <r>
      <rPr>
        <sz val="10"/>
        <color theme="1"/>
        <rFont val="맑은 고딕"/>
        <family val="2"/>
        <charset val="129"/>
        <scheme val="minor"/>
      </rPr>
      <t>七□□ /</t>
    </r>
    <phoneticPr fontId="1" type="noConversion"/>
  </si>
  <si>
    <r>
      <t xml:space="preserve">보고서 35호 </t>
    </r>
    <r>
      <rPr>
        <sz val="10"/>
        <color rgb="FF000000"/>
        <rFont val="맑은 고딕"/>
        <family val="3"/>
        <charset val="129"/>
        <scheme val="minor"/>
      </rPr>
      <t>(1)</t>
    </r>
    <phoneticPr fontId="1" type="noConversion"/>
  </si>
  <si>
    <r>
      <t>加[火]□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 xml:space="preserve"> / </t>
    </r>
    <phoneticPr fontId="1" type="noConversion"/>
  </si>
  <si>
    <r>
      <t>보고서에 없음</t>
    </r>
    <r>
      <rPr>
        <sz val="10"/>
        <color rgb="FF000000"/>
        <rFont val="맑은 고딕"/>
        <family val="3"/>
        <charset val="129"/>
        <scheme val="minor"/>
      </rPr>
      <t>(4)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</si>
  <si>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본문에 없음</t>
    </r>
    <r>
      <rPr>
        <sz val="10"/>
        <color rgb="FF000000"/>
        <rFont val="맑은 고딕"/>
        <family val="3"/>
        <charset val="129"/>
        <scheme val="minor"/>
      </rPr>
      <t>(25)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</si>
  <si>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42호</t>
    </r>
    <r>
      <rPr>
        <sz val="10"/>
        <color rgb="FF000000"/>
        <rFont val="맑은 고딕"/>
        <family val="3"/>
        <charset val="129"/>
        <scheme val="minor"/>
      </rPr>
      <t>(31)</t>
    </r>
    <phoneticPr fontId="1" type="noConversion"/>
  </si>
  <si>
    <r>
      <t>剋□拘[樽]耕慰」璧□琴現渠 / 憂□□[送]□</t>
    </r>
    <r>
      <rPr>
        <sz val="10"/>
        <color theme="1"/>
        <rFont val="맑은 고딕"/>
        <family val="3"/>
        <charset val="129"/>
        <scheme val="minor"/>
      </rPr>
      <t>乇□□」</t>
    </r>
    <r>
      <rPr>
        <sz val="10"/>
        <color theme="1"/>
        <rFont val="맑은 고딕"/>
        <family val="2"/>
        <charset val="129"/>
        <scheme val="minor"/>
      </rPr>
      <t xml:space="preserve"> </t>
    </r>
    <r>
      <rPr>
        <sz val="10"/>
        <color theme="1"/>
        <rFont val="맑은 고딕"/>
        <family val="3"/>
        <charset val="129"/>
        <scheme val="minor"/>
      </rPr>
      <t>是法□□罪</t>
    </r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</si>
  <si>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(35)</t>
    </r>
    <phoneticPr fontId="1" type="noConversion"/>
  </si>
  <si>
    <r>
      <t>보고서에  없음</t>
    </r>
    <r>
      <rPr>
        <sz val="10"/>
        <color rgb="FF000000"/>
        <rFont val="맑은 고딕"/>
        <family val="3"/>
        <charset val="129"/>
        <scheme val="minor"/>
      </rPr>
      <t>(12)</t>
    </r>
    <phoneticPr fontId="1" type="noConversion"/>
  </si>
  <si>
    <r>
      <t>보고서에 없음</t>
    </r>
    <r>
      <rPr>
        <sz val="10"/>
        <color rgb="FF000000"/>
        <rFont val="맑은 고딕"/>
        <family val="3"/>
        <charset val="129"/>
        <scheme val="minor"/>
      </rPr>
      <t>(13)</t>
    </r>
    <phoneticPr fontId="1" type="noConversion"/>
  </si>
  <si>
    <r>
      <t xml:space="preserve">[月]四日作 / </t>
    </r>
    <r>
      <rPr>
        <sz val="10"/>
        <color theme="1"/>
        <rFont val="맑은 고딕"/>
        <family val="3"/>
        <charset val="134"/>
        <scheme val="minor"/>
      </rPr>
      <t>醘</t>
    </r>
    <phoneticPr fontId="1" type="noConversion"/>
  </si>
  <si>
    <r>
      <t>[三]月□日作 / [猪]</t>
    </r>
    <r>
      <rPr>
        <sz val="10"/>
        <color theme="1"/>
        <rFont val="맑은 고딕"/>
        <family val="3"/>
        <charset val="134"/>
        <scheme val="minor"/>
      </rPr>
      <t>醘</t>
    </r>
    <r>
      <rPr>
        <sz val="10"/>
        <color theme="1"/>
        <rFont val="맑은 고딕"/>
        <family val="2"/>
        <charset val="129"/>
        <scheme val="minor"/>
      </rPr>
      <t>□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</si>
  <si>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(37)</t>
    </r>
    <phoneticPr fontId="1" type="noConversion"/>
  </si>
  <si>
    <r>
      <t>甲寅年壹月仇日作加火魚</t>
    </r>
    <r>
      <rPr>
        <sz val="10"/>
        <color theme="1"/>
        <rFont val="맑은 고딕"/>
        <family val="3"/>
        <charset val="134"/>
        <scheme val="minor"/>
      </rPr>
      <t>醘 /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</si>
  <si>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 39호</t>
    </r>
    <r>
      <rPr>
        <sz val="10"/>
        <color rgb="FF000000"/>
        <rFont val="맑은 고딕"/>
        <family val="3"/>
        <charset val="129"/>
        <scheme val="minor"/>
      </rPr>
      <t>(42)</t>
    </r>
    <phoneticPr fontId="1" type="noConversion"/>
  </si>
  <si>
    <r>
      <t>召</t>
    </r>
    <r>
      <rPr>
        <sz val="10"/>
        <color theme="1"/>
        <rFont val="맑은 고딕"/>
        <family val="3"/>
        <charset val="128"/>
        <scheme val="minor"/>
      </rPr>
      <t>彡</t>
    </r>
    <r>
      <rPr>
        <sz val="10"/>
        <color theme="1"/>
        <rFont val="맑은 고딕"/>
        <family val="2"/>
        <charset val="129"/>
        <scheme val="minor"/>
      </rPr>
      <t>代 / 奉太子君 / 前</t>
    </r>
    <r>
      <rPr>
        <sz val="10"/>
        <color theme="1"/>
        <rFont val="맑은 고딕"/>
        <family val="3"/>
        <charset val="128"/>
        <scheme val="minor"/>
      </rPr>
      <t>実</t>
    </r>
    <r>
      <rPr>
        <sz val="10"/>
        <color theme="1"/>
        <rFont val="맑은 고딕"/>
        <family val="2"/>
        <charset val="129"/>
        <scheme val="minor"/>
      </rPr>
      <t>□□ /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</si>
  <si>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(45)</t>
    </r>
    <phoneticPr fontId="1" type="noConversion"/>
  </si>
  <si>
    <r>
      <rPr>
        <strike/>
        <sz val="10"/>
        <color rgb="FF000000"/>
        <rFont val="맑은 고딕"/>
        <family val="3"/>
        <charset val="129"/>
        <scheme val="minor"/>
      </rPr>
      <t>보고서에 없음</t>
    </r>
    <r>
      <rPr>
        <sz val="10"/>
        <color rgb="FF000000"/>
        <rFont val="맑은 고딕"/>
        <family val="3"/>
        <charset val="129"/>
        <scheme val="minor"/>
      </rPr>
      <t>(47)</t>
    </r>
    <phoneticPr fontId="1" type="noConversion"/>
  </si>
  <si>
    <r>
      <t xml:space="preserve">大烏知郞足下再拜白之 / </t>
    </r>
    <r>
      <rPr>
        <sz val="10"/>
        <color theme="1"/>
        <rFont val="맑은 고딕"/>
        <family val="3"/>
        <charset val="128"/>
        <scheme val="minor"/>
      </rPr>
      <t>経</t>
    </r>
    <r>
      <rPr>
        <sz val="10"/>
        <color theme="1"/>
        <rFont val="맑은 고딕"/>
        <family val="2"/>
        <charset val="129"/>
        <scheme val="minor"/>
      </rPr>
      <t>中入用思買白不</t>
    </r>
    <r>
      <rPr>
        <sz val="10"/>
        <color theme="1"/>
        <rFont val="맑은 고딕"/>
        <family val="3"/>
        <charset val="129"/>
        <scheme val="minor"/>
      </rPr>
      <t>踓</t>
    </r>
    <r>
      <rPr>
        <sz val="10"/>
        <color theme="1"/>
        <rFont val="맑은 고딕"/>
        <family val="2"/>
        <charset val="129"/>
        <scheme val="minor"/>
      </rPr>
      <t>一二</t>
    </r>
    <r>
      <rPr>
        <sz val="10"/>
        <color theme="1"/>
        <rFont val="맑은 고딕"/>
        <family val="3"/>
        <charset val="128"/>
        <scheme val="minor"/>
      </rPr>
      <t>个</t>
    </r>
    <r>
      <rPr>
        <sz val="10"/>
        <color theme="1"/>
        <rFont val="맑은 고딕"/>
        <family val="2"/>
        <charset val="129"/>
        <scheme val="minor"/>
      </rPr>
      <t xml:space="preserve"> / 牒垂賜敎在之後事者命盡 / 使內</t>
    </r>
    <phoneticPr fontId="1" type="noConversion"/>
  </si>
  <si>
    <r>
      <t>咊</t>
    </r>
    <r>
      <rPr>
        <sz val="10"/>
        <color theme="1"/>
        <rFont val="맑은 고딕"/>
        <family val="2"/>
        <charset val="129"/>
        <scheme val="minor"/>
      </rPr>
      <t>字</t>
    </r>
    <r>
      <rPr>
        <sz val="10"/>
        <color theme="1"/>
        <rFont val="맑은 고딕"/>
        <family val="3"/>
        <charset val="129"/>
        <scheme val="minor"/>
      </rPr>
      <t>荖作之 /</t>
    </r>
    <phoneticPr fontId="1" type="noConversion"/>
  </si>
  <si>
    <r>
      <t>典中大等敬□沙喙及伐斬典前 / 阿尺[山]□[舟]□[至][若]□□□[事] / 急□爲在之 /  文人周公智吉士</t>
    </r>
    <r>
      <rPr>
        <sz val="10"/>
        <color theme="1"/>
        <rFont val="맑은 고딕"/>
        <family val="3"/>
        <charset val="128"/>
        <scheme val="minor"/>
      </rPr>
      <t>・</t>
    </r>
    <phoneticPr fontId="1" type="noConversion"/>
  </si>
  <si>
    <r>
      <t>大龍王中白主民渙次心阿多乎去亦在 / 역『□者所貴公歲卅金侯公歲卅五』」是二人者歲中人亦在如喫</t>
    </r>
    <r>
      <rPr>
        <sz val="10"/>
        <color theme="1"/>
        <rFont val="맑은 고딕"/>
        <family val="3"/>
        <charset val="128"/>
        <scheme val="minor"/>
      </rPr>
      <t>与</t>
    </r>
    <r>
      <rPr>
        <sz val="10"/>
        <color theme="1"/>
        <rFont val="맑은 고딕"/>
        <family val="2"/>
        <charset val="129"/>
        <scheme val="minor"/>
      </rPr>
      <t xml:space="preserve">□□[右] </t>
    </r>
    <phoneticPr fontId="1" type="noConversion"/>
  </si>
  <si>
    <r>
      <t>癸卯年七月栗村百刀公□日除</t>
    </r>
    <r>
      <rPr>
        <sz val="10"/>
        <color theme="1"/>
        <rFont val="새굴림"/>
        <family val="2"/>
        <charset val="134"/>
      </rPr>
      <t>麦</t>
    </r>
    <r>
      <rPr>
        <sz val="10"/>
        <color theme="1"/>
        <rFont val="맑은 고딕"/>
        <family val="2"/>
        <charset val="129"/>
        <scheme val="minor"/>
      </rPr>
      <t>石 /</t>
    </r>
    <phoneticPr fontId="1" type="noConversion"/>
  </si>
  <si>
    <r>
      <t>□</t>
    </r>
    <r>
      <rPr>
        <sz val="10"/>
        <color theme="1"/>
        <rFont val="새굴림"/>
        <family val="2"/>
        <charset val="134"/>
      </rPr>
      <t>麦六十□石 /</t>
    </r>
    <phoneticPr fontId="1" type="noConversion"/>
  </si>
  <si>
    <r>
      <t>壬戌年安居</t>
    </r>
    <r>
      <rPr>
        <sz val="10"/>
        <color theme="1"/>
        <rFont val="새굴림"/>
        <family val="2"/>
        <charset val="134"/>
      </rPr>
      <t>礼</t>
    </r>
    <r>
      <rPr>
        <sz val="10"/>
        <color theme="1"/>
        <rFont val="맑은 고딕"/>
        <family val="2"/>
        <charset val="129"/>
        <scheme val="minor"/>
      </rPr>
      <t>甘麻谷 /</t>
    </r>
    <phoneticPr fontId="1" type="noConversion"/>
  </si>
  <si>
    <r>
      <t>躭</t>
    </r>
    <r>
      <rPr>
        <sz val="10"/>
        <color theme="1"/>
        <rFont val="새굴림"/>
        <family val="2"/>
        <charset val="129"/>
      </rPr>
      <t>伐 /</t>
    </r>
    <phoneticPr fontId="1" type="noConversion"/>
  </si>
  <si>
    <r>
      <t>[卯]年王私所利[</t>
    </r>
    <r>
      <rPr>
        <sz val="10"/>
        <color theme="1"/>
        <rFont val="새굴림"/>
        <family val="2"/>
        <charset val="134"/>
      </rPr>
      <t>珎</t>
    </r>
    <r>
      <rPr>
        <sz val="10"/>
        <color theme="1"/>
        <rFont val="맑은 고딕"/>
        <family val="2"/>
        <charset val="129"/>
        <scheme val="minor"/>
      </rPr>
      <t>]習□□</t>
    </r>
    <r>
      <rPr>
        <sz val="10"/>
        <color theme="1"/>
        <rFont val="새굴림"/>
        <family val="2"/>
        <charset val="134"/>
      </rPr>
      <t>麦</t>
    </r>
    <r>
      <rPr>
        <sz val="10"/>
        <color theme="1"/>
        <rFont val="맑은 고딕"/>
        <family val="2"/>
        <charset val="129"/>
        <scheme val="minor"/>
      </rPr>
      <t>石 /</t>
    </r>
    <phoneticPr fontId="1" type="noConversion"/>
  </si>
  <si>
    <r>
      <t>丙寅年次谷鄒〃下</t>
    </r>
    <r>
      <rPr>
        <sz val="10"/>
        <color theme="1"/>
        <rFont val="새굴림"/>
        <family val="2"/>
        <charset val="134"/>
      </rPr>
      <t>麦易大[豆]石 /</t>
    </r>
    <phoneticPr fontId="1" type="noConversion"/>
  </si>
  <si>
    <r>
      <rPr>
        <sz val="10"/>
        <color theme="1"/>
        <rFont val="새굴림"/>
        <family val="2"/>
        <charset val="134"/>
      </rPr>
      <t>夲</t>
    </r>
    <r>
      <rPr>
        <sz val="10"/>
        <color theme="1"/>
        <rFont val="맑은 고딕"/>
        <family val="2"/>
        <charset val="129"/>
        <scheme val="minor"/>
      </rPr>
      <t>[城]□[</t>
    </r>
    <r>
      <rPr>
        <sz val="10"/>
        <color theme="1"/>
        <rFont val="새굴림"/>
        <family val="2"/>
        <charset val="134"/>
      </rPr>
      <t>珎</t>
    </r>
    <r>
      <rPr>
        <sz val="10"/>
        <color theme="1"/>
        <rFont val="맑은 고딕"/>
        <family val="2"/>
        <charset val="129"/>
        <scheme val="minor"/>
      </rPr>
      <t>]□□ /</t>
    </r>
    <phoneticPr fontId="1" type="noConversion"/>
  </si>
  <si>
    <r>
      <t>軍[率]公內三□□前□□[助]□□前[作]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[課]□[十][一]□□九□ /  [卽]□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二[...]九[負][生]□長九[負]三卄[...]</t>
    </r>
    <r>
      <rPr>
        <sz val="10"/>
        <color theme="1"/>
        <rFont val="맑은 고딕"/>
        <family val="2"/>
        <charset val="129"/>
        <scheme val="minor"/>
      </rPr>
      <t xml:space="preserve"> / [...] / [...]</t>
    </r>
    <r>
      <rPr>
        <sz val="10"/>
        <color theme="1"/>
        <rFont val="새굴림"/>
        <family val="2"/>
        <charset val="134"/>
      </rPr>
      <t>蒢</t>
    </r>
    <r>
      <rPr>
        <sz val="10"/>
        <color theme="1"/>
        <rFont val="맑은 고딕"/>
        <family val="2"/>
        <charset val="129"/>
      </rPr>
      <t>[二][高]長九[負]□</t>
    </r>
    <phoneticPr fontId="1" type="noConversion"/>
  </si>
  <si>
    <r>
      <t>1</t>
    </r>
    <r>
      <rPr>
        <sz val="10"/>
        <color rgb="FF000000"/>
        <rFont val="함초롬바탕"/>
        <family val="1"/>
        <charset val="129"/>
      </rPr>
      <t>Ⅱ</t>
    </r>
  </si>
  <si>
    <r>
      <t>仇利伐」 彤谷村」 仇</t>
    </r>
    <r>
      <rPr>
        <sz val="10"/>
        <color theme="1"/>
        <rFont val="맑은 고딕"/>
        <family val="2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 負 / </t>
    </r>
    <phoneticPr fontId="1" type="noConversion"/>
  </si>
  <si>
    <r>
      <t>仇利伐」 上</t>
    </r>
    <r>
      <rPr>
        <sz val="10"/>
        <color theme="1"/>
        <rFont val="맑은 고딕"/>
        <family val="2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者村 波婁 /</t>
    </r>
    <phoneticPr fontId="1" type="noConversion"/>
  </si>
  <si>
    <r>
      <t>[...]內只次奴 須</t>
    </r>
    <r>
      <rPr>
        <sz val="10"/>
        <color theme="1"/>
        <rFont val="맑은 고딕"/>
        <family val="2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支負 / </t>
    </r>
    <phoneticPr fontId="1" type="noConversion"/>
  </si>
  <si>
    <r>
      <t xml:space="preserve">[...]比□須奴」 </t>
    </r>
    <r>
      <rPr>
        <sz val="10"/>
        <color theme="1"/>
        <rFont val="맑은 고딕"/>
        <family val="2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先利支負 / </t>
    </r>
    <phoneticPr fontId="1" type="noConversion"/>
  </si>
  <si>
    <r>
      <t>鄒文比尸河村</t>
    </r>
    <r>
      <rPr>
        <sz val="10"/>
        <color theme="1"/>
        <rFont val="맑은 고딕"/>
        <family val="2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利牟利 / </t>
    </r>
    <phoneticPr fontId="1" type="noConversion"/>
  </si>
  <si>
    <r>
      <t>阿卜智村</t>
    </r>
    <r>
      <rPr>
        <sz val="10"/>
        <color theme="1"/>
        <rFont val="맑은 고딕"/>
        <family val="2"/>
        <charset val="134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[</t>
    </r>
    <r>
      <rPr>
        <sz val="10"/>
        <color theme="1"/>
        <rFont val="맑은 고딕"/>
        <family val="2"/>
        <charset val="134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]負 / </t>
    </r>
    <phoneticPr fontId="1" type="noConversion"/>
  </si>
  <si>
    <r>
      <t>可物智□須</t>
    </r>
    <r>
      <rPr>
        <sz val="10"/>
        <color theme="1"/>
        <rFont val="맑은 고딕"/>
        <family val="2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 xml:space="preserve">石 / </t>
    </r>
    <phoneticPr fontId="1" type="noConversion"/>
  </si>
  <si>
    <r>
      <t>大村主舡</t>
    </r>
    <r>
      <rPr>
        <sz val="10"/>
        <color theme="1"/>
        <rFont val="맑은 고딕"/>
        <family val="2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</si>
  <si>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巴</t>
    </r>
    <r>
      <rPr>
        <sz val="10"/>
        <color theme="1"/>
        <rFont val="맑은 고딕"/>
        <family val="1"/>
        <charset val="129"/>
        <scheme val="major"/>
      </rPr>
      <t>珎</t>
    </r>
    <r>
      <rPr>
        <sz val="10"/>
        <color theme="1"/>
        <rFont val="맑은 고딕"/>
        <family val="3"/>
        <charset val="129"/>
        <scheme val="major"/>
      </rPr>
      <t>兮城下[...] / 巴</t>
    </r>
    <r>
      <rPr>
        <sz val="10"/>
        <color theme="1"/>
        <rFont val="맑은 고딕"/>
        <family val="1"/>
        <charset val="129"/>
        <scheme val="major"/>
      </rPr>
      <t>珎</t>
    </r>
    <r>
      <rPr>
        <sz val="10"/>
        <color theme="1"/>
        <rFont val="맑은 고딕"/>
        <family val="3"/>
        <charset val="129"/>
        <scheme val="major"/>
      </rPr>
      <t>兮城[...]</t>
    </r>
    <phoneticPr fontId="1" type="noConversion"/>
  </si>
  <si>
    <r>
      <t>[...]加</t>
    </r>
    <r>
      <rPr>
        <sz val="10"/>
        <color theme="1"/>
        <rFont val="맑은 고딕"/>
        <family val="1"/>
        <charset val="129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>□[...] / [...]刀稗</t>
    </r>
    <phoneticPr fontId="1" type="noConversion"/>
  </si>
  <si>
    <r>
      <t>[...]居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 xml:space="preserve">只〃支□[...] / </t>
    </r>
    <phoneticPr fontId="1" type="noConversion"/>
  </si>
  <si>
    <r>
      <t>[...]村□生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支</t>
    </r>
    <phoneticPr fontId="1" type="noConversion"/>
  </si>
  <si>
    <r>
      <t>[...]密鄒加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支石 / </t>
    </r>
    <phoneticPr fontId="1" type="noConversion"/>
  </si>
  <si>
    <r>
      <t>艾□□[毛]</t>
    </r>
    <r>
      <rPr>
        <sz val="10"/>
        <color theme="1"/>
        <rFont val="맑은 고딕"/>
        <family val="3"/>
        <charset val="128"/>
        <scheme val="major"/>
      </rPr>
      <t>珎</t>
    </r>
    <r>
      <rPr>
        <sz val="10"/>
        <color theme="1"/>
        <rFont val="맑은 고딕"/>
        <family val="3"/>
        <charset val="129"/>
        <scheme val="major"/>
      </rPr>
      <t xml:space="preserve">支□[...] / 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</si>
  <si>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本波大村毛利只 / 一石</t>
    </r>
    <phoneticPr fontId="1" type="noConversion"/>
  </si>
  <si>
    <r>
      <t>□□□[...]支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□ / </t>
    </r>
    <phoneticPr fontId="1" type="noConversion"/>
  </si>
  <si>
    <r>
      <t>買若村古光□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于 / 稗石</t>
    </r>
    <phoneticPr fontId="1" type="noConversion"/>
  </si>
  <si>
    <r>
      <t>勿利村 倦益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利 / 稗石</t>
    </r>
    <phoneticPr fontId="1" type="noConversion"/>
  </si>
  <si>
    <r>
      <t>□□□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石 / </t>
    </r>
    <phoneticPr fontId="1" type="noConversion"/>
  </si>
  <si>
    <r>
      <t>□盖次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</t>
    </r>
    <r>
      <rPr>
        <sz val="10"/>
        <color theme="1"/>
        <rFont val="Segoe UI Symbol"/>
        <family val="3"/>
      </rPr>
      <t>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稗 / [...]</t>
    </r>
    <phoneticPr fontId="1" type="noConversion"/>
  </si>
  <si>
    <r>
      <t>仇伐未那 沙刀[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>]奴 / 弥次[分]稗石</t>
    </r>
    <phoneticPr fontId="1" type="noConversion"/>
  </si>
  <si>
    <r>
      <t>古阤新村□[斤]□利 / 沙</t>
    </r>
    <r>
      <rPr>
        <sz val="10"/>
        <color theme="1"/>
        <rFont val="새굴림"/>
        <family val="1"/>
        <charset val="129"/>
      </rPr>
      <t>礼</t>
    </r>
    <phoneticPr fontId="1" type="noConversion"/>
  </si>
  <si>
    <r>
      <t>[伊]伐支烏利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稗石 / </t>
    </r>
    <phoneticPr fontId="1" type="noConversion"/>
  </si>
  <si>
    <r>
      <t>眞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密奴那智石 / </t>
    </r>
    <phoneticPr fontId="1" type="noConversion"/>
  </si>
  <si>
    <r>
      <t>□盖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1"/>
      </rPr>
      <t>□</t>
    </r>
    <r>
      <rPr>
        <sz val="10"/>
        <color theme="1"/>
        <rFont val="맑은 고딕"/>
        <family val="3"/>
        <charset val="129"/>
        <scheme val="major"/>
      </rPr>
      <t xml:space="preserve">弥支稗 / </t>
    </r>
    <phoneticPr fontId="1" type="noConversion"/>
  </si>
  <si>
    <r>
      <t xml:space="preserve">夷津支士□石村末□□烋 / </t>
    </r>
    <r>
      <rPr>
        <sz val="10"/>
        <color theme="1"/>
        <rFont val="새굴림"/>
        <family val="1"/>
        <charset val="129"/>
      </rPr>
      <t>麦</t>
    </r>
    <phoneticPr fontId="1" type="noConversion"/>
  </si>
  <si>
    <r>
      <t>秋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利村 / □□只稗石</t>
    </r>
    <phoneticPr fontId="1" type="noConversion"/>
  </si>
  <si>
    <r>
      <t>夷津支城下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王[私]巴</t>
    </r>
    <r>
      <rPr>
        <sz val="10"/>
        <color theme="1"/>
        <rFont val="새굴림"/>
        <family val="1"/>
        <charset val="129"/>
      </rPr>
      <t>珎</t>
    </r>
    <r>
      <rPr>
        <sz val="10"/>
        <color theme="1"/>
        <rFont val="맑은 고딕"/>
        <family val="3"/>
        <charset val="129"/>
        <scheme val="major"/>
      </rPr>
      <t>兮村 / 弥次[二]石</t>
    </r>
    <phoneticPr fontId="1" type="noConversion"/>
  </si>
  <si>
    <r>
      <t>小伊伐支村能[毛]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 / 稗石</t>
    </r>
    <phoneticPr fontId="1" type="noConversion"/>
  </si>
  <si>
    <r>
      <rPr>
        <sz val="10"/>
        <color theme="1"/>
        <rFont val="맑은 고딕"/>
        <family val="3"/>
        <charset val="134"/>
        <scheme val="major"/>
      </rPr>
      <t>珎淂</t>
    </r>
    <r>
      <rPr>
        <sz val="10"/>
        <color theme="1"/>
        <rFont val="맑은 고딕"/>
        <family val="3"/>
        <charset val="129"/>
        <scheme val="major"/>
      </rPr>
      <t xml:space="preserve">智□ [仇]以稗石 / </t>
    </r>
    <phoneticPr fontId="1" type="noConversion"/>
  </si>
  <si>
    <r>
      <t>[...]□</t>
    </r>
    <r>
      <rPr>
        <sz val="10"/>
        <color theme="1"/>
        <rFont val="맑은 고딕"/>
        <family val="1"/>
        <charset val="129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利稗 / </t>
    </r>
    <phoneticPr fontId="1" type="noConversion"/>
  </si>
  <si>
    <r>
      <t>仇利伐今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次負 / </t>
    </r>
    <phoneticPr fontId="1" type="noConversion"/>
  </si>
  <si>
    <r>
      <t>買若村物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>利 / □</t>
    </r>
    <r>
      <rPr>
        <sz val="10"/>
        <color theme="1"/>
        <rFont val="새굴림"/>
        <family val="3"/>
        <charset val="134"/>
      </rPr>
      <t>珎</t>
    </r>
    <r>
      <rPr>
        <sz val="10"/>
        <color theme="1"/>
        <rFont val="맑은 고딕"/>
        <family val="3"/>
        <charset val="129"/>
        <scheme val="major"/>
      </rPr>
      <t>于稗石</t>
    </r>
    <phoneticPr fontId="1" type="noConversion"/>
  </si>
  <si>
    <r>
      <t>甘文□</t>
    </r>
    <r>
      <rPr>
        <sz val="10"/>
        <color theme="1"/>
        <rFont val="맑은 고딕"/>
        <family val="3"/>
        <charset val="128"/>
        <scheme val="major"/>
      </rPr>
      <t>宍</t>
    </r>
    <r>
      <rPr>
        <sz val="10"/>
        <color theme="1"/>
        <rFont val="맑은 고딕"/>
        <family val="3"/>
        <charset val="129"/>
        <scheme val="major"/>
      </rPr>
      <t xml:space="preserve">大只伐□原石 / </t>
    </r>
    <phoneticPr fontId="1" type="noConversion"/>
  </si>
  <si>
    <r>
      <t>夷[津]支[城]下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烏列支負 / □□□石</t>
    </r>
    <phoneticPr fontId="1" type="noConversion"/>
  </si>
  <si>
    <r>
      <t>仇利伐 記本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支 負 / </t>
    </r>
    <phoneticPr fontId="1" type="noConversion"/>
  </si>
  <si>
    <r>
      <t>仇利伐 / □[伐]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>□村 伊面於支負</t>
    </r>
    <phoneticPr fontId="1" type="noConversion"/>
  </si>
  <si>
    <r>
      <t>□</t>
    </r>
    <r>
      <rPr>
        <sz val="10"/>
        <color theme="1"/>
        <rFont val="맑은 고딕"/>
        <family val="3"/>
        <charset val="128"/>
        <scheme val="major"/>
      </rPr>
      <t>皂</t>
    </r>
    <r>
      <rPr>
        <sz val="10"/>
        <color theme="1"/>
        <rFont val="맑은 고딕"/>
        <family val="3"/>
        <charset val="129"/>
        <scheme val="major"/>
      </rPr>
      <t>[冠]村 / 此負刀寧負盜人有</t>
    </r>
    <phoneticPr fontId="1" type="noConversion"/>
  </si>
  <si>
    <r>
      <t>三月中鐵山下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十五斗 / 左旅□河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>村波利足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</si>
  <si>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十五石甘文 / 本波加本斯[稗]一石之</t>
    </r>
    <phoneticPr fontId="1" type="noConversion"/>
  </si>
  <si>
    <r>
      <t>□尸□力□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兮 / […]</t>
    </r>
    <phoneticPr fontId="1" type="noConversion"/>
  </si>
  <si>
    <r>
      <t>[…]吾</t>
    </r>
    <r>
      <rPr>
        <sz val="10"/>
        <color theme="1"/>
        <rFont val="맑은 고딕"/>
        <family val="3"/>
        <charset val="128"/>
        <scheme val="major"/>
      </rPr>
      <t>礼</t>
    </r>
    <r>
      <rPr>
        <sz val="10"/>
        <color theme="1"/>
        <rFont val="맑은 고딕"/>
        <family val="3"/>
        <charset val="129"/>
        <scheme val="major"/>
      </rPr>
      <t xml:space="preserve">□只公 / </t>
    </r>
    <phoneticPr fontId="1" type="noConversion"/>
  </si>
  <si>
    <r>
      <t>□西毛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/ </t>
    </r>
    <phoneticPr fontId="1" type="noConversion"/>
  </si>
  <si>
    <r>
      <t>今[卒]巴漱[宿]</t>
    </r>
    <r>
      <rPr>
        <sz val="10"/>
        <color theme="1"/>
        <rFont val="맑은 고딕"/>
        <family val="3"/>
        <charset val="136"/>
        <scheme val="major"/>
      </rPr>
      <t>尒</t>
    </r>
    <r>
      <rPr>
        <sz val="10"/>
        <color theme="1"/>
        <rFont val="맑은 고딕"/>
        <family val="3"/>
        <charset val="129"/>
        <scheme val="major"/>
      </rPr>
      <t>財利支稗 / /</t>
    </r>
    <phoneticPr fontId="1" type="noConversion"/>
  </si>
  <si>
    <r>
      <t>□身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[豆]智 / </t>
    </r>
    <phoneticPr fontId="1" type="noConversion"/>
  </si>
  <si>
    <r>
      <t>仇利伐」 上</t>
    </r>
    <r>
      <rPr>
        <sz val="10"/>
        <color theme="1"/>
        <rFont val="맑은 고딕"/>
        <family val="3"/>
        <charset val="128"/>
        <scheme val="major"/>
      </rPr>
      <t>彡</t>
    </r>
    <r>
      <rPr>
        <sz val="10"/>
        <color theme="1"/>
        <rFont val="맑은 고딕"/>
        <family val="3"/>
        <charset val="129"/>
        <scheme val="major"/>
      </rPr>
      <t xml:space="preserve">者[村] □□□□ / </t>
    </r>
    <phoneticPr fontId="1" type="noConversion"/>
  </si>
  <si>
    <r>
      <t xml:space="preserve">仇利伐 夫[及]知一伐 奴人」 </t>
    </r>
    <r>
      <rPr>
        <sz val="10"/>
        <color theme="1"/>
        <rFont val="새굴림"/>
        <family val="1"/>
        <charset val="129"/>
      </rPr>
      <t>宍</t>
    </r>
    <r>
      <rPr>
        <sz val="10"/>
        <color theme="1"/>
        <rFont val="맑은 고딕"/>
        <family val="3"/>
        <charset val="129"/>
        <scheme val="major"/>
      </rPr>
      <t>巴</t>
    </r>
    <r>
      <rPr>
        <sz val="10"/>
        <color theme="1"/>
        <rFont val="새굴림"/>
        <family val="1"/>
        <charset val="129"/>
      </rPr>
      <t>礼</t>
    </r>
    <r>
      <rPr>
        <sz val="10"/>
        <color theme="1"/>
        <rFont val="맑은 고딕"/>
        <family val="3"/>
        <charset val="129"/>
        <scheme val="major"/>
      </rPr>
      <t xml:space="preserve"> 負 / </t>
    </r>
    <phoneticPr fontId="1" type="noConversion"/>
  </si>
  <si>
    <r>
      <t>甘文城下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>十五石甘文本波 / 伊次只[去]之</t>
    </r>
    <phoneticPr fontId="1" type="noConversion"/>
  </si>
  <si>
    <r>
      <t>小南兮城</t>
    </r>
    <r>
      <rPr>
        <sz val="10"/>
        <color theme="1"/>
        <rFont val="새굴림"/>
        <family val="1"/>
        <charset val="129"/>
      </rPr>
      <t>麦</t>
    </r>
    <r>
      <rPr>
        <sz val="10"/>
        <color theme="1"/>
        <rFont val="맑은 고딕"/>
        <family val="3"/>
        <charset val="129"/>
        <scheme val="major"/>
      </rPr>
      <t xml:space="preserve">十五斗石大[村] / </t>
    </r>
    <phoneticPr fontId="1" type="noConversion"/>
  </si>
  <si>
    <r>
      <t xml:space="preserve">三月中 眞乃滅村主 </t>
    </r>
    <r>
      <rPr>
        <sz val="10"/>
        <color theme="1"/>
        <rFont val="새굴림"/>
        <family val="1"/>
        <charset val="129"/>
      </rPr>
      <t>憹</t>
    </r>
    <r>
      <rPr>
        <sz val="10"/>
        <color theme="1"/>
        <rFont val="맑은 고딕"/>
        <family val="3"/>
        <charset val="129"/>
        <scheme val="major"/>
      </rPr>
      <t>怖白 / □[城]在弥即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智大舍下智[前]去白之 / [即]白 先</t>
    </r>
    <r>
      <rPr>
        <sz val="10"/>
        <color theme="1"/>
        <rFont val="새굴림"/>
        <family val="3"/>
        <charset val="134"/>
      </rPr>
      <t>莭</t>
    </r>
    <r>
      <rPr>
        <sz val="10"/>
        <color theme="1"/>
        <rFont val="맑은 고딕"/>
        <family val="3"/>
        <charset val="129"/>
        <scheme val="major"/>
      </rPr>
      <t>六十日代法稚然 / 伊毛罹及伐尺[</t>
    </r>
    <r>
      <rPr>
        <sz val="10"/>
        <color theme="1"/>
        <rFont val="새굴림"/>
        <family val="3"/>
        <charset val="134"/>
      </rPr>
      <t>宷</t>
    </r>
    <r>
      <rPr>
        <sz val="10"/>
        <color theme="1"/>
        <rFont val="맑은 고딕"/>
        <family val="3"/>
        <charset val="129"/>
        <scheme val="major"/>
      </rPr>
      <t>]言□法卅代告今卅日食去白之</t>
    </r>
    <phoneticPr fontId="1" type="noConversion"/>
  </si>
  <si>
    <r>
      <t>仇利伐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 xml:space="preserve">者村 波婁 / </t>
    </r>
    <phoneticPr fontId="1" type="noConversion"/>
  </si>
  <si>
    <r>
      <t>[村]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利 / </t>
    </r>
    <phoneticPr fontId="1" type="noConversion"/>
  </si>
  <si>
    <r>
      <t>仇利伐 上</t>
    </r>
    <r>
      <rPr>
        <sz val="10"/>
        <color theme="1"/>
        <rFont val="새굴림"/>
        <family val="1"/>
        <charset val="129"/>
      </rPr>
      <t>彡</t>
    </r>
    <r>
      <rPr>
        <sz val="10"/>
        <color theme="1"/>
        <rFont val="맑은 고딕"/>
        <family val="3"/>
        <charset val="129"/>
        <scheme val="major"/>
      </rPr>
      <t>者村 / 乞利</t>
    </r>
    <phoneticPr fontId="1" type="noConversion"/>
  </si>
  <si>
    <r>
      <t>甘文城下</t>
    </r>
    <r>
      <rPr>
        <sz val="10"/>
        <color theme="1"/>
        <rFont val="맑은 고딕"/>
        <family val="3"/>
        <charset val="128"/>
        <scheme val="major"/>
      </rPr>
      <t>麦</t>
    </r>
    <r>
      <rPr>
        <sz val="10"/>
        <color theme="1"/>
        <rFont val="맑은 고딕"/>
        <family val="3"/>
        <charset val="129"/>
        <scheme val="major"/>
      </rPr>
      <t>甘文本波王[村] / [文]利村[知]利[兮]負</t>
    </r>
    <phoneticPr fontId="1" type="noConversion"/>
  </si>
  <si>
    <r>
      <t>夷津支士□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 xml:space="preserve">利知 / </t>
    </r>
    <phoneticPr fontId="1" type="noConversion"/>
  </si>
  <si>
    <r>
      <t>仇利伐 仇阤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1"/>
        <charset val="129"/>
      </rPr>
      <t>一伐</t>
    </r>
    <r>
      <rPr>
        <sz val="10"/>
        <color theme="1"/>
        <rFont val="맑은 고딕"/>
        <family val="3"/>
        <charset val="129"/>
        <scheme val="major"/>
      </rPr>
      <t xml:space="preserve">」 </t>
    </r>
    <r>
      <rPr>
        <sz val="10"/>
        <color theme="1"/>
        <rFont val="새굴림"/>
        <family val="1"/>
        <charset val="129"/>
      </rPr>
      <t>尒</t>
    </r>
    <r>
      <rPr>
        <sz val="10"/>
        <color theme="1"/>
        <rFont val="맑은 고딕"/>
        <family val="3"/>
        <charset val="129"/>
        <scheme val="major"/>
      </rPr>
      <t>利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ajor"/>
      </rPr>
      <t xml:space="preserve">[負] / </t>
    </r>
    <phoneticPr fontId="1" type="noConversion"/>
  </si>
  <si>
    <t>소장품/유물/임시번호</t>
    <phoneticPr fontId="1" type="noConversion"/>
  </si>
  <si>
    <t>제첨축, 목간Ⅱ 미수록</t>
    <phoneticPr fontId="1" type="noConversion"/>
  </si>
  <si>
    <t>코드상단</t>
    <phoneticPr fontId="1" type="noConversion"/>
  </si>
  <si>
    <t>코드하단</t>
    <phoneticPr fontId="1" type="noConversion"/>
  </si>
  <si>
    <t>코드외형</t>
    <phoneticPr fontId="1" type="noConversion"/>
  </si>
  <si>
    <t>봉함목간</t>
    <phoneticPr fontId="1" type="noConversion"/>
  </si>
  <si>
    <t>안압지 주령 주사위</t>
    <phoneticPr fontId="1" type="noConversion"/>
  </si>
  <si>
    <t>논어목간(보고서), 논어명문 목간(신라)</t>
    <phoneticPr fontId="1" type="noConversion"/>
  </si>
  <si>
    <t>128. 목간</t>
    <phoneticPr fontId="1" type="noConversion"/>
  </si>
  <si>
    <t>129. 목간편</t>
    <phoneticPr fontId="1" type="noConversion"/>
  </si>
  <si>
    <t>130. 목간</t>
    <phoneticPr fontId="1" type="noConversion"/>
  </si>
  <si>
    <t>목간형 목기(도면 번호 130-1, 도판번호 140-1)</t>
    <phoneticPr fontId="1" type="noConversion"/>
  </si>
  <si>
    <r>
      <t xml:space="preserve">① </t>
    </r>
    <r>
      <rPr>
        <strike/>
        <sz val="10"/>
        <color theme="1"/>
        <rFont val="맑은 고딕"/>
        <family val="3"/>
        <charset val="129"/>
        <scheme val="minor"/>
      </rPr>
      <t>보고서에 없음</t>
    </r>
    <phoneticPr fontId="1" type="noConversion"/>
  </si>
  <si>
    <r>
      <t xml:space="preserve">② </t>
    </r>
    <r>
      <rPr>
        <strike/>
        <sz val="10"/>
        <color theme="1"/>
        <rFont val="맑은 고딕"/>
        <family val="3"/>
        <charset val="129"/>
        <scheme val="minor"/>
      </rPr>
      <t>보고서에 없음</t>
    </r>
    <phoneticPr fontId="1" type="noConversion"/>
  </si>
  <si>
    <t>큰 목간편</t>
    <phoneticPr fontId="1" type="noConversion"/>
  </si>
  <si>
    <t>작은 목간편</t>
    <phoneticPr fontId="1" type="noConversion"/>
  </si>
  <si>
    <t>목간 1(보고서7 부록1)</t>
    <phoneticPr fontId="1" type="noConversion"/>
  </si>
  <si>
    <t>목간 2(보고서7 부록2)</t>
    <phoneticPr fontId="1" type="noConversion"/>
  </si>
  <si>
    <t>목간4(보고서7)</t>
    <phoneticPr fontId="1" type="noConversion"/>
  </si>
  <si>
    <t>목간5(보고서7)</t>
    <phoneticPr fontId="1" type="noConversion"/>
  </si>
  <si>
    <t>木簡 1(보고서8)</t>
    <phoneticPr fontId="1" type="noConversion"/>
  </si>
  <si>
    <t>木簡 2(보고서8)</t>
    <phoneticPr fontId="1" type="noConversion"/>
  </si>
  <si>
    <t>주사위, 
실물 망실
(사진 있음)</t>
    <phoneticPr fontId="1" type="noConversion"/>
  </si>
  <si>
    <r>
      <t>각『有犯空過,  空詠詩過, 弄面孔過, 兩盞則放, 三盞一去, 醜物莫放, 曲臂則盡, 飮盡大</t>
    </r>
    <r>
      <rPr>
        <sz val="10"/>
        <color theme="1"/>
        <rFont val="새굴림"/>
        <family val="2"/>
        <charset val="134"/>
      </rPr>
      <t>咲</t>
    </r>
    <r>
      <rPr>
        <sz val="10"/>
        <color theme="1"/>
        <rFont val="맑은 고딕"/>
        <family val="2"/>
        <charset val="129"/>
        <scheme val="minor"/>
      </rPr>
      <t>, 衆人</t>
    </r>
    <r>
      <rPr>
        <sz val="10"/>
        <color theme="1"/>
        <rFont val="새굴림"/>
        <family val="2"/>
        <charset val="134"/>
      </rPr>
      <t>朾鼻</t>
    </r>
    <r>
      <rPr>
        <sz val="10"/>
        <color theme="1"/>
        <rFont val="맑은 고딕"/>
        <family val="2"/>
        <charset val="129"/>
        <scheme val="minor"/>
      </rPr>
      <t>, 禁聲作儛, 任意請歌, 自唱恠</t>
    </r>
    <r>
      <rPr>
        <sz val="10"/>
        <color theme="1"/>
        <rFont val="새굴림"/>
        <family val="2"/>
        <charset val="134"/>
      </rPr>
      <t>来晩</t>
    </r>
    <r>
      <rPr>
        <sz val="10"/>
        <color theme="1"/>
        <rFont val="맑은 고딕"/>
        <family val="2"/>
        <charset val="129"/>
        <scheme val="minor"/>
      </rPr>
      <t>, 自唱自飮, 月鏡一曲』</t>
    </r>
    <phoneticPr fontId="1" type="noConversion"/>
  </si>
  <si>
    <t>木簡 5(보고서8)</t>
    <phoneticPr fontId="1" type="noConversion"/>
  </si>
  <si>
    <t>木簡 6(보고서8)</t>
    <phoneticPr fontId="1" type="noConversion"/>
  </si>
  <si>
    <t>'시산'먹글씨목간(2003), '경내'명 목간(2010), 능사 7차 목간 6(연구)</t>
    <phoneticPr fontId="1" type="noConversion"/>
  </si>
  <si>
    <t>'죽산'먹글씨목간(2003), (12)(2004), 능사 7차 목간 9(연구)</t>
    <phoneticPr fontId="1" type="noConversion"/>
  </si>
  <si>
    <t>숙세…'먹글씨목간(2003), (9)(2004), '숙세'명목간(나무), 능사 7차 목간 11(연구)</t>
    <phoneticPr fontId="1" type="noConversion"/>
  </si>
  <si>
    <t>'덕간'먹글씨목간(2003), (7)(2004), 능사 7차 목간 12(연구)</t>
    <phoneticPr fontId="1" type="noConversion"/>
  </si>
  <si>
    <t>목간편(2010), 능12(연구)</t>
    <phoneticPr fontId="1" type="noConversion"/>
  </si>
  <si>
    <t>No.1(연보19)</t>
  </si>
  <si>
    <t>No.2(연보19)</t>
  </si>
  <si>
    <t>No.4(연보19)</t>
  </si>
  <si>
    <t>No.5(연보19)</t>
  </si>
  <si>
    <t>No.6(연보19)</t>
  </si>
  <si>
    <t>1 木簡</t>
    <phoneticPr fontId="1" type="noConversion"/>
  </si>
  <si>
    <t>경주42560(3-3)</t>
    <phoneticPr fontId="1" type="noConversion"/>
  </si>
  <si>
    <t>백제-능12</t>
    <phoneticPr fontId="1" type="noConversion"/>
  </si>
  <si>
    <t>백제-능13</t>
    <phoneticPr fontId="1" type="noConversion"/>
  </si>
  <si>
    <t>백제-능15</t>
    <phoneticPr fontId="1" type="noConversion"/>
  </si>
  <si>
    <t>백제-능14</t>
    <phoneticPr fontId="1" type="noConversion"/>
  </si>
  <si>
    <t>백제-능17-1</t>
    <phoneticPr fontId="1" type="noConversion"/>
  </si>
  <si>
    <t>백제-능17-2</t>
    <phoneticPr fontId="1" type="noConversion"/>
  </si>
  <si>
    <t>백제-능17-3</t>
    <phoneticPr fontId="1" type="noConversion"/>
  </si>
  <si>
    <t>백제-능17-4</t>
    <phoneticPr fontId="1" type="noConversion"/>
  </si>
  <si>
    <t>백제-능17-6</t>
    <phoneticPr fontId="1" type="noConversion"/>
  </si>
  <si>
    <t>백제-능17-5</t>
    <phoneticPr fontId="1" type="noConversion"/>
  </si>
  <si>
    <t>백제-능17-7</t>
  </si>
  <si>
    <t>백제-능17-8</t>
  </si>
  <si>
    <t>백제-능17-9</t>
  </si>
  <si>
    <t>백제-능17-10</t>
  </si>
  <si>
    <t>백제-능17-11</t>
  </si>
  <si>
    <t>백제-능17-12</t>
  </si>
  <si>
    <t>백제-능17-13</t>
  </si>
  <si>
    <t>백제-능17-14</t>
  </si>
  <si>
    <t>백제-능17-15</t>
  </si>
  <si>
    <t>백제-능17-16</t>
  </si>
  <si>
    <t>백제-능17-17</t>
  </si>
  <si>
    <t>백제-능17-18</t>
  </si>
  <si>
    <t>백제-능17-19</t>
  </si>
  <si>
    <t>백제-능17-20</t>
  </si>
  <si>
    <t>백제-능17-21</t>
  </si>
  <si>
    <t>백제-능17-22</t>
  </si>
  <si>
    <t>백제-능17-23</t>
  </si>
  <si>
    <t>백제-능17-24</t>
  </si>
  <si>
    <t>백제-능17-25</t>
  </si>
  <si>
    <t>백제-능17-26</t>
  </si>
  <si>
    <t>백제-능17-27</t>
  </si>
  <si>
    <t>백제-능17-28</t>
  </si>
  <si>
    <t>백제-능17-29</t>
  </si>
  <si>
    <t>백제-능17-30</t>
  </si>
  <si>
    <t>백제-능17-31</t>
  </si>
  <si>
    <t>백제-능17-32</t>
  </si>
  <si>
    <t>백제-능17-33</t>
  </si>
  <si>
    <t>백제-능17-34</t>
  </si>
  <si>
    <t>백제-능17-35</t>
  </si>
  <si>
    <t>백제-능17-36</t>
  </si>
  <si>
    <t>백제-능17-37</t>
  </si>
  <si>
    <t>백제-능17-38</t>
  </si>
  <si>
    <t>백제-능17-39</t>
  </si>
  <si>
    <t>백제-능17-40</t>
  </si>
  <si>
    <t>사비
(2023)</t>
    <phoneticPr fontId="1" type="noConversion"/>
  </si>
  <si>
    <t>능산리 008</t>
  </si>
  <si>
    <t>능산리 030</t>
  </si>
  <si>
    <t>능산리 031</t>
  </si>
  <si>
    <t>능산리 032</t>
  </si>
  <si>
    <t>능산리 033</t>
  </si>
  <si>
    <t>능산리 034</t>
  </si>
  <si>
    <t>능산리 035</t>
  </si>
  <si>
    <t>능산리 038-1</t>
  </si>
  <si>
    <t>능산리 038-2</t>
  </si>
  <si>
    <t>능산리 038-3</t>
  </si>
  <si>
    <t>능산리 038-4</t>
  </si>
  <si>
    <t>능산리 038-5</t>
  </si>
  <si>
    <t>능산리 038-6</t>
  </si>
  <si>
    <t>능산리 038-7</t>
  </si>
  <si>
    <t>능산리 038-8</t>
  </si>
  <si>
    <t>능산리 038-9</t>
  </si>
  <si>
    <t>능산리 038-10</t>
  </si>
  <si>
    <t>능산리 038-11</t>
  </si>
  <si>
    <t>능산리 038-12</t>
  </si>
  <si>
    <t>능산리 038-13</t>
  </si>
  <si>
    <t>능산리 038-14</t>
  </si>
  <si>
    <t>능산리 038-15</t>
  </si>
  <si>
    <t>능산리 038-16</t>
  </si>
  <si>
    <t>능산리 038-17</t>
  </si>
  <si>
    <t>능산리 038-18</t>
  </si>
  <si>
    <t>능산리 038-19</t>
  </si>
  <si>
    <t>능산리 038-20</t>
  </si>
  <si>
    <t>능산리 038-21</t>
  </si>
  <si>
    <t>능산리 038-22</t>
  </si>
  <si>
    <t>능산리 038-23</t>
  </si>
  <si>
    <t>능산리 038-24</t>
  </si>
  <si>
    <t>능산리 038-25</t>
  </si>
  <si>
    <t>능산리 038-26</t>
  </si>
  <si>
    <t>능산리 038-27</t>
  </si>
  <si>
    <t>능산리 038-28</t>
  </si>
  <si>
    <t>능산리 038-29</t>
  </si>
  <si>
    <t>능산리 038-30</t>
  </si>
  <si>
    <t>능산리 038-31</t>
  </si>
  <si>
    <t>능산리 038-32</t>
  </si>
  <si>
    <t>능산리 038-33</t>
  </si>
  <si>
    <t>능산리 038-34</t>
  </si>
  <si>
    <t>능산리 038-35</t>
  </si>
  <si>
    <t>능산리 038-36</t>
  </si>
  <si>
    <t>능산리 038-37</t>
  </si>
  <si>
    <t>능산리 038-38</t>
  </si>
  <si>
    <t>능산리 038-39</t>
  </si>
  <si>
    <t>능산리 038-40</t>
  </si>
  <si>
    <t>백령성 001</t>
    <phoneticPr fontId="1" type="noConversion"/>
  </si>
  <si>
    <t>복암리 001</t>
  </si>
  <si>
    <t>복암리 002</t>
  </si>
  <si>
    <t>복암리 003</t>
  </si>
  <si>
    <t>복암리 004</t>
  </si>
  <si>
    <t>복암리 006</t>
  </si>
  <si>
    <t>복암리 005</t>
  </si>
  <si>
    <t>복암리 007</t>
  </si>
  <si>
    <t>복암리 008</t>
  </si>
  <si>
    <t>복암리 009</t>
  </si>
  <si>
    <t>복암리 010</t>
  </si>
  <si>
    <t>복암리 011</t>
  </si>
  <si>
    <t>복암리 012</t>
  </si>
  <si>
    <t>복암리 013</t>
  </si>
  <si>
    <t>관북리 001</t>
    <phoneticPr fontId="1" type="noConversion"/>
  </si>
  <si>
    <t>관북리 002</t>
    <phoneticPr fontId="1" type="noConversion"/>
  </si>
  <si>
    <t>관북리 003</t>
    <phoneticPr fontId="1" type="noConversion"/>
  </si>
  <si>
    <t>관북리 004</t>
    <phoneticPr fontId="1" type="noConversion"/>
  </si>
  <si>
    <t>관북리 005</t>
    <phoneticPr fontId="1" type="noConversion"/>
  </si>
  <si>
    <t>관북리 006</t>
    <phoneticPr fontId="1" type="noConversion"/>
  </si>
  <si>
    <t>관북리 013</t>
    <phoneticPr fontId="1" type="noConversion"/>
  </si>
  <si>
    <t>구아리 001</t>
  </si>
  <si>
    <t>구아리 002</t>
  </si>
  <si>
    <t>구아리 003</t>
  </si>
  <si>
    <t>구아리 004</t>
  </si>
  <si>
    <t>구아리 005</t>
  </si>
  <si>
    <t>구아리 006</t>
  </si>
  <si>
    <t>구아리 007</t>
  </si>
  <si>
    <t>구아리 008</t>
  </si>
  <si>
    <t>구아리 012</t>
  </si>
  <si>
    <t>궁남지 001</t>
    <phoneticPr fontId="1" type="noConversion"/>
  </si>
  <si>
    <t>궁남지 002</t>
    <phoneticPr fontId="1" type="noConversion"/>
  </si>
  <si>
    <t>궁남지 004</t>
    <phoneticPr fontId="1" type="noConversion"/>
  </si>
  <si>
    <t>능산리 001</t>
  </si>
  <si>
    <t>능산리 002</t>
  </si>
  <si>
    <t>능산리 003</t>
  </si>
  <si>
    <t>능산리 004</t>
  </si>
  <si>
    <t>능산리 005</t>
  </si>
  <si>
    <t>능산리 006</t>
  </si>
  <si>
    <t>능산리 007</t>
  </si>
  <si>
    <t>능산리 009</t>
  </si>
  <si>
    <t>능산리 010</t>
  </si>
  <si>
    <t>능산리 011</t>
  </si>
  <si>
    <t>능산리 012</t>
  </si>
  <si>
    <t>능산리 013</t>
  </si>
  <si>
    <t>능산리 014</t>
  </si>
  <si>
    <t>능산리 015</t>
  </si>
  <si>
    <t>능산리 016</t>
  </si>
  <si>
    <t>능산리 017</t>
  </si>
  <si>
    <t>능산리 018</t>
  </si>
  <si>
    <t>능산리 019</t>
  </si>
  <si>
    <t>능산리 020</t>
  </si>
  <si>
    <t>능산리 021</t>
  </si>
  <si>
    <t>능산리 022</t>
  </si>
  <si>
    <t>능산리 023</t>
  </si>
  <si>
    <t>능산리 024</t>
  </si>
  <si>
    <t>능산리 025</t>
  </si>
  <si>
    <t>능산리 026</t>
  </si>
  <si>
    <t>능산리 027</t>
  </si>
  <si>
    <t>능산리 028</t>
  </si>
  <si>
    <t>능산리 029</t>
  </si>
  <si>
    <t>동남리 001</t>
    <phoneticPr fontId="1" type="noConversion"/>
  </si>
  <si>
    <t>석목리 001</t>
    <phoneticPr fontId="1" type="noConversion"/>
  </si>
  <si>
    <t>석목리 002</t>
    <phoneticPr fontId="1" type="noConversion"/>
  </si>
  <si>
    <t>쌍북리 039</t>
  </si>
  <si>
    <t>쌍북리 043</t>
  </si>
  <si>
    <t>쌍북리 046</t>
  </si>
  <si>
    <t>쌍북리 047</t>
  </si>
  <si>
    <t>쌍북리 048</t>
  </si>
  <si>
    <t>쌍북리 049</t>
  </si>
  <si>
    <t>쌍북리 050</t>
  </si>
  <si>
    <t>쌍북리 051</t>
  </si>
  <si>
    <t>쌍북리 052</t>
  </si>
  <si>
    <t>쌍북리 054</t>
  </si>
  <si>
    <t>쌍북리 055</t>
  </si>
  <si>
    <t>쌍북리 001</t>
  </si>
  <si>
    <t>쌍북리 002</t>
  </si>
  <si>
    <t>쌍북리 024</t>
  </si>
  <si>
    <t>쌍북리 025</t>
  </si>
  <si>
    <t>쌍북리 026</t>
  </si>
  <si>
    <t>쌍북리 037</t>
  </si>
  <si>
    <t>쌍북리 034</t>
  </si>
  <si>
    <t>쌍북리 035</t>
  </si>
  <si>
    <t>쌍북리 017</t>
  </si>
  <si>
    <t>쌍북리 018</t>
  </si>
  <si>
    <t>쌍북리 019</t>
  </si>
  <si>
    <t>쌍북리 031</t>
  </si>
  <si>
    <t>쌍북리 032</t>
  </si>
  <si>
    <t>쌍북리 033</t>
  </si>
  <si>
    <t>쌍북리 029</t>
  </si>
  <si>
    <t>쌍북리 003</t>
  </si>
  <si>
    <t>쌍북리 004</t>
  </si>
  <si>
    <t>쌍북리 005</t>
  </si>
  <si>
    <t>쌍북리 006</t>
  </si>
  <si>
    <t>쌍북리 007</t>
  </si>
  <si>
    <t>쌍북리 008</t>
  </si>
  <si>
    <t>쌍북리 011</t>
  </si>
  <si>
    <t>쌍북리 014</t>
  </si>
  <si>
    <t>쌍북리 016</t>
  </si>
  <si>
    <t>안압지 목간-231</t>
    <phoneticPr fontId="1" type="noConversion"/>
  </si>
  <si>
    <t>안압지 목간-199</t>
    <phoneticPr fontId="1" type="noConversion"/>
  </si>
  <si>
    <t>안압지 목간-221</t>
    <phoneticPr fontId="1" type="noConversion"/>
  </si>
  <si>
    <t>안압지 목간-228</t>
    <phoneticPr fontId="1" type="noConversion"/>
  </si>
  <si>
    <t>안압지 목간-226</t>
    <phoneticPr fontId="1" type="noConversion"/>
  </si>
  <si>
    <t>안압지 목간-233</t>
    <phoneticPr fontId="1" type="noConversion"/>
  </si>
  <si>
    <t>안압지 보고서-1(왕경)</t>
    <phoneticPr fontId="1" type="noConversion"/>
  </si>
  <si>
    <t>월성 4호 해자(왕경)</t>
    <phoneticPr fontId="1" type="noConversion"/>
  </si>
  <si>
    <t>임023(2016)(2018a), 목간 신7호(2018b), WS-M1-2016-09-임023(왕경)</t>
    <phoneticPr fontId="1" type="noConversion"/>
  </si>
  <si>
    <t>임069(2016)(2018a), 목간 新1호(2018b), WS-M1-2016-05-임069(왕경)</t>
    <phoneticPr fontId="1" type="noConversion"/>
  </si>
  <si>
    <t>임392(2016)(2018a), 목간 신2호(2018b), WS-M1-2016-12-임392(왕경)</t>
    <phoneticPr fontId="1" type="noConversion"/>
  </si>
  <si>
    <t>임418(2016)(2018a), 목간 신3호(2018b), WS-M1-2016-12-임418(왕경)</t>
    <phoneticPr fontId="1" type="noConversion"/>
  </si>
  <si>
    <t>임001(2017)(2018a), 목간 신4호(2018b), WS-M1-2017-02-임001(왕경)</t>
    <phoneticPr fontId="1" type="noConversion"/>
  </si>
  <si>
    <t>임071(2017)(2018a), 목간 신5호(2018b), WS-M1-2017-03-임071(왕경)</t>
    <phoneticPr fontId="1" type="noConversion"/>
  </si>
  <si>
    <t>임098(2017)(2018a), 목간 신6호(2018b), WS-M1-2017-03-임098(왕경)</t>
    <phoneticPr fontId="1" type="noConversion"/>
  </si>
  <si>
    <t>WS-M1-2018-05-임006(왕경)</t>
    <phoneticPr fontId="1" type="noConversion"/>
  </si>
  <si>
    <t>경주15596(왕경)</t>
    <phoneticPr fontId="1" type="noConversion"/>
  </si>
  <si>
    <t>경주15597(왕경)</t>
    <phoneticPr fontId="1" type="noConversion"/>
  </si>
  <si>
    <t>경주15715(왕경)</t>
    <phoneticPr fontId="1" type="noConversion"/>
  </si>
  <si>
    <t>경주49090(왕경)</t>
    <phoneticPr fontId="1" type="noConversion"/>
  </si>
  <si>
    <t>경주42560(3-1)</t>
    <phoneticPr fontId="1" type="noConversion"/>
  </si>
  <si>
    <t>목간1(2001b), 325(신라), 경주42560(3-1)(왕경)</t>
    <phoneticPr fontId="1" type="noConversion"/>
  </si>
  <si>
    <t>목간2(2001b), 326(신라), 경주42560(3-2)(왕경)</t>
    <phoneticPr fontId="1" type="noConversion"/>
  </si>
  <si>
    <t>목간3(김창석), 경주42560(3-3)(왕경)</t>
    <phoneticPr fontId="1" type="noConversion"/>
  </si>
  <si>
    <t>7차 ②</t>
    <phoneticPr fontId="1" type="noConversion"/>
  </si>
  <si>
    <t>6차 ①</t>
    <phoneticPr fontId="1" type="noConversion"/>
  </si>
  <si>
    <t>7차 ③</t>
    <phoneticPr fontId="1" type="noConversion"/>
  </si>
  <si>
    <t>7차 ④</t>
    <phoneticPr fontId="1" type="noConversion"/>
  </si>
  <si>
    <t>7차 ⑤</t>
    <phoneticPr fontId="1" type="noConversion"/>
  </si>
  <si>
    <t>7차 ⑥</t>
    <phoneticPr fontId="1" type="noConversion"/>
  </si>
  <si>
    <t>7차 ⑦</t>
    <phoneticPr fontId="1" type="noConversion"/>
  </si>
  <si>
    <t>7차 ⑨</t>
    <phoneticPr fontId="1" type="noConversion"/>
  </si>
  <si>
    <r>
      <rPr>
        <sz val="10"/>
        <color theme="1"/>
        <rFont val="맑은 고딕"/>
        <family val="3"/>
        <charset val="128"/>
        <scheme val="minor"/>
      </rPr>
      <t xml:space="preserve">7차 </t>
    </r>
    <r>
      <rPr>
        <sz val="10"/>
        <color theme="1"/>
        <rFont val="MS Mincho"/>
        <family val="3"/>
        <charset val="128"/>
      </rPr>
      <t>㉑</t>
    </r>
    <phoneticPr fontId="1" type="noConversion"/>
  </si>
  <si>
    <t>7차 ⑪</t>
    <phoneticPr fontId="1" type="noConversion"/>
  </si>
  <si>
    <t>6차 ②</t>
    <phoneticPr fontId="1" type="noConversion"/>
  </si>
  <si>
    <t>7차 ⑫</t>
    <phoneticPr fontId="1" type="noConversion"/>
  </si>
  <si>
    <t>7차 ⑬</t>
    <phoneticPr fontId="1" type="noConversion"/>
  </si>
  <si>
    <t>6차 ③</t>
    <phoneticPr fontId="1" type="noConversion"/>
  </si>
  <si>
    <t>6차 ④</t>
    <phoneticPr fontId="1" type="noConversion"/>
  </si>
  <si>
    <t>7차 ⑭</t>
    <phoneticPr fontId="1" type="noConversion"/>
  </si>
  <si>
    <t>7차 ⑮</t>
    <phoneticPr fontId="1" type="noConversion"/>
  </si>
  <si>
    <t>7차 ⑩</t>
    <phoneticPr fontId="1" type="noConversion"/>
  </si>
  <si>
    <t>6차 ⑧</t>
    <phoneticPr fontId="1" type="noConversion"/>
  </si>
  <si>
    <t>6차 ⑥</t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</si>
  <si>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⑯</t>
    </r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</si>
  <si>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⑱</t>
    </r>
    <phoneticPr fontId="1" type="noConversion"/>
  </si>
  <si>
    <r>
      <rPr>
        <sz val="10"/>
        <color theme="1"/>
        <rFont val="맑은 고딕"/>
        <family val="3"/>
        <charset val="129"/>
      </rPr>
      <t xml:space="preserve">7차 </t>
    </r>
    <r>
      <rPr>
        <sz val="10"/>
        <color theme="1"/>
        <rFont val="MS Mincho"/>
        <family val="3"/>
        <charset val="128"/>
      </rPr>
      <t>㉒</t>
    </r>
    <phoneticPr fontId="1" type="noConversion"/>
  </si>
  <si>
    <t>8차 ①</t>
    <phoneticPr fontId="1" type="noConversion"/>
  </si>
  <si>
    <r>
      <rPr>
        <sz val="10"/>
        <color theme="1"/>
        <rFont val="Segoe UI Symbol"/>
        <family val="1"/>
      </rPr>
      <t>7</t>
    </r>
    <r>
      <rPr>
        <sz val="10"/>
        <color theme="1"/>
        <rFont val="맑은 고딕"/>
        <family val="1"/>
        <charset val="129"/>
      </rPr>
      <t xml:space="preserve">차 </t>
    </r>
    <r>
      <rPr>
        <sz val="10"/>
        <color theme="1"/>
        <rFont val="Segoe UI Symbol"/>
        <family val="1"/>
      </rPr>
      <t>⑰</t>
    </r>
    <phoneticPr fontId="1" type="noConversion"/>
  </si>
  <si>
    <t>6차 ⑤</t>
    <phoneticPr fontId="1" type="noConversion"/>
  </si>
  <si>
    <t>6차 ⑨</t>
    <phoneticPr fontId="1" type="noConversion"/>
  </si>
  <si>
    <t>6차 ⑩</t>
    <phoneticPr fontId="1" type="noConversion"/>
  </si>
  <si>
    <t>6차 ⑪1</t>
    <phoneticPr fontId="1" type="noConversion"/>
  </si>
  <si>
    <t>6차 ⑪2</t>
    <phoneticPr fontId="1" type="noConversion"/>
  </si>
  <si>
    <t>6차 ⑪3</t>
    <phoneticPr fontId="1" type="noConversion"/>
  </si>
  <si>
    <t>6차 ⑪4(도판 141-4④)</t>
    <phoneticPr fontId="1" type="noConversion"/>
  </si>
  <si>
    <t>6차 ⑪5</t>
    <phoneticPr fontId="1" type="noConversion"/>
  </si>
  <si>
    <t>6차 ⑪6</t>
    <phoneticPr fontId="1" type="noConversion"/>
  </si>
  <si>
    <t>6차 도판 141-4</t>
    <phoneticPr fontId="1" type="noConversion"/>
  </si>
  <si>
    <t>7차 ①</t>
    <phoneticPr fontId="1" type="noConversion"/>
  </si>
  <si>
    <t>7차 ⑧상</t>
    <phoneticPr fontId="1" type="noConversion"/>
  </si>
  <si>
    <t>7차 ⑧하</t>
    <phoneticPr fontId="1" type="noConversion"/>
  </si>
  <si>
    <t>주사위
&lt;175, 176, 177&gt;</t>
    <phoneticPr fontId="1" type="noConversion"/>
  </si>
  <si>
    <t>1호(2022)</t>
  </si>
  <si>
    <t>2호(2022)</t>
  </si>
  <si>
    <t>3호(2022)</t>
  </si>
  <si>
    <t>4호(2022)</t>
  </si>
  <si>
    <t>6호(2022)</t>
  </si>
  <si>
    <t>7호(2022)</t>
  </si>
  <si>
    <t>9호(2022)</t>
  </si>
  <si>
    <t>14호(2022)</t>
  </si>
  <si>
    <t>15호(2022)</t>
  </si>
  <si>
    <t>16호(2022)</t>
  </si>
  <si>
    <t>1번 목간(2018)</t>
    <phoneticPr fontId="1" type="noConversion"/>
  </si>
  <si>
    <t>이성산성 보고서8-1</t>
    <phoneticPr fontId="1" type="noConversion"/>
  </si>
  <si>
    <t>이성산성 보고서3-1</t>
    <phoneticPr fontId="1" type="noConversion"/>
  </si>
  <si>
    <t>이성산성 보고서3-2</t>
    <phoneticPr fontId="1" type="noConversion"/>
  </si>
  <si>
    <t>이성산성 보고서7-4</t>
    <phoneticPr fontId="1" type="noConversion"/>
  </si>
  <si>
    <t>이성산성 보고서7-5</t>
    <phoneticPr fontId="1" type="noConversion"/>
  </si>
  <si>
    <t>이성산성 보고서8-2</t>
    <phoneticPr fontId="1" type="noConversion"/>
  </si>
  <si>
    <t>이성산성 보고서8-5</t>
    <phoneticPr fontId="1" type="noConversion"/>
  </si>
  <si>
    <t>이성산성 보고서4-5</t>
    <phoneticPr fontId="1" type="noConversion"/>
  </si>
  <si>
    <t>이성산성 보고서4-2</t>
    <phoneticPr fontId="1" type="noConversion"/>
  </si>
  <si>
    <t>이성산성 보고서8-6</t>
    <phoneticPr fontId="1" type="noConversion"/>
  </si>
  <si>
    <t>이성산성 보고서3-3</t>
    <phoneticPr fontId="1" type="noConversion"/>
  </si>
  <si>
    <t>이성산성 보고서3-4</t>
    <phoneticPr fontId="1" type="noConversion"/>
  </si>
  <si>
    <t>목간 Ⅰ</t>
    <phoneticPr fontId="1" type="noConversion"/>
  </si>
  <si>
    <t>목간 Ⅱ</t>
    <phoneticPr fontId="1" type="noConversion"/>
  </si>
  <si>
    <t>[雁]41(233), 
[雁]42(236)</t>
    <phoneticPr fontId="1" type="noConversion"/>
  </si>
  <si>
    <t>2011-0373-0000668</t>
    <phoneticPr fontId="1" type="noConversion"/>
  </si>
  <si>
    <t>화왕산성 목간1</t>
    <phoneticPr fontId="1" type="noConversion"/>
  </si>
  <si>
    <t>화왕산성 목간2</t>
    <phoneticPr fontId="1" type="noConversion"/>
  </si>
  <si>
    <t>화왕산성 목간3</t>
    <phoneticPr fontId="1" type="noConversion"/>
  </si>
  <si>
    <t>안압지 목간-182(왕경)</t>
    <phoneticPr fontId="1" type="noConversion"/>
  </si>
  <si>
    <t>안압지 목간-183(왕경)</t>
    <phoneticPr fontId="1" type="noConversion"/>
  </si>
  <si>
    <t>안압지 목간-184(왕경)</t>
    <phoneticPr fontId="1" type="noConversion"/>
  </si>
  <si>
    <t>안압지 목간-185(왕경)</t>
    <phoneticPr fontId="1" type="noConversion"/>
  </si>
  <si>
    <t>안압지 목간-186(왕경)</t>
    <phoneticPr fontId="1" type="noConversion"/>
  </si>
  <si>
    <t>안압지 목간-187(왕경)</t>
    <phoneticPr fontId="1" type="noConversion"/>
  </si>
  <si>
    <t>안압지 목간-188(왕경)</t>
    <phoneticPr fontId="1" type="noConversion"/>
  </si>
  <si>
    <t>안압지 목간-189(왕경)</t>
    <phoneticPr fontId="1" type="noConversion"/>
  </si>
  <si>
    <t>안압지 목간-190(왕경)</t>
    <phoneticPr fontId="1" type="noConversion"/>
  </si>
  <si>
    <t>안압지 목간-191(왕경)</t>
    <phoneticPr fontId="1" type="noConversion"/>
  </si>
  <si>
    <t>안압지 목간-192(왕경)</t>
    <phoneticPr fontId="1" type="noConversion"/>
  </si>
  <si>
    <t>안압지 목간-193(왕경)</t>
    <phoneticPr fontId="1" type="noConversion"/>
  </si>
  <si>
    <t>안압지 목간-194(왕경)</t>
    <phoneticPr fontId="1" type="noConversion"/>
  </si>
  <si>
    <t>안압지 목간-195(왕경)</t>
    <phoneticPr fontId="1" type="noConversion"/>
  </si>
  <si>
    <t>안압지 목간-196(왕경)</t>
    <phoneticPr fontId="1" type="noConversion"/>
  </si>
  <si>
    <t>안압지 목간-197(왕경)</t>
    <phoneticPr fontId="1" type="noConversion"/>
  </si>
  <si>
    <t>안압지 목간-198(왕경)</t>
    <phoneticPr fontId="1" type="noConversion"/>
  </si>
  <si>
    <t>199(199+223)(문물), 안압지 목간-199(왕경)</t>
    <phoneticPr fontId="1" type="noConversion"/>
  </si>
  <si>
    <t>안압지 목간-200(왕경)</t>
    <phoneticPr fontId="1" type="noConversion"/>
  </si>
  <si>
    <t>안압지 목간-201(왕경)</t>
    <phoneticPr fontId="1" type="noConversion"/>
  </si>
  <si>
    <t>안압지 목간-202(왕경)</t>
    <phoneticPr fontId="1" type="noConversion"/>
  </si>
  <si>
    <t>안압지 목간-203(왕경)</t>
    <phoneticPr fontId="1" type="noConversion"/>
  </si>
  <si>
    <t>안압지 목간-204(왕경)</t>
    <phoneticPr fontId="1" type="noConversion"/>
  </si>
  <si>
    <t>안압지 목간-205(왕경)</t>
    <phoneticPr fontId="1" type="noConversion"/>
  </si>
  <si>
    <t>안압지 목간-206(왕경)</t>
    <phoneticPr fontId="1" type="noConversion"/>
  </si>
  <si>
    <t>안압지 목간-207(왕경)</t>
    <phoneticPr fontId="1" type="noConversion"/>
  </si>
  <si>
    <t>안압지 목간-208(왕경)</t>
    <phoneticPr fontId="1" type="noConversion"/>
  </si>
  <si>
    <t>안압지 목간-210(왕경)</t>
    <phoneticPr fontId="1" type="noConversion"/>
  </si>
  <si>
    <t>안압지 목간-211(왕경)</t>
    <phoneticPr fontId="1" type="noConversion"/>
  </si>
  <si>
    <t>안압지 목간-212(왕경)</t>
    <phoneticPr fontId="1" type="noConversion"/>
  </si>
  <si>
    <t>안압지 목간-213(왕경)</t>
    <phoneticPr fontId="1" type="noConversion"/>
  </si>
  <si>
    <t>209-1(문물), 안압지 목간-209-1(왕경)</t>
    <phoneticPr fontId="1" type="noConversion"/>
  </si>
  <si>
    <t>209-2(문물), 안압지 목간-209-2(왕경)</t>
    <phoneticPr fontId="1" type="noConversion"/>
  </si>
  <si>
    <t>안압지 목간-214(왕경)</t>
    <phoneticPr fontId="1" type="noConversion"/>
  </si>
  <si>
    <t>안압지 목간-215(왕경)</t>
    <phoneticPr fontId="1" type="noConversion"/>
  </si>
  <si>
    <t>안압지 목간-216(왕경)</t>
    <phoneticPr fontId="1" type="noConversion"/>
  </si>
  <si>
    <t>안압지 목간-217(왕경)</t>
    <phoneticPr fontId="1" type="noConversion"/>
  </si>
  <si>
    <t>안압지 목간-218(왕경)</t>
    <phoneticPr fontId="1" type="noConversion"/>
  </si>
  <si>
    <t>안압지 목간-219(왕경)</t>
    <phoneticPr fontId="1" type="noConversion"/>
  </si>
  <si>
    <t>안압지 목간-220(왕경)</t>
    <phoneticPr fontId="1" type="noConversion"/>
  </si>
  <si>
    <t>221(271+221+234-2)(문물), 안압지 목간-221(왕경)</t>
    <phoneticPr fontId="1" type="noConversion"/>
  </si>
  <si>
    <t>안압지 목간-222(왕경)</t>
    <phoneticPr fontId="1" type="noConversion"/>
  </si>
  <si>
    <t>안압지 목간-224(왕경)</t>
    <phoneticPr fontId="1" type="noConversion"/>
  </si>
  <si>
    <t>안압지 목간-225(왕경)</t>
    <phoneticPr fontId="1" type="noConversion"/>
  </si>
  <si>
    <t>226(239+226+230+268)(문물), 안압지 목간-226(왕경)</t>
    <phoneticPr fontId="1" type="noConversion"/>
  </si>
  <si>
    <t>안압지 목간-227(왕경)</t>
    <phoneticPr fontId="1" type="noConversion"/>
  </si>
  <si>
    <t>228+234(上)+265(문물), 안압지 목간-228(왕경)</t>
    <phoneticPr fontId="1" type="noConversion"/>
  </si>
  <si>
    <t>32(1994), 안압지 목간-229(왕경)</t>
    <phoneticPr fontId="1" type="noConversion"/>
  </si>
  <si>
    <t>231(231+238)(문물), 안압지 목간-231(왕경)</t>
    <phoneticPr fontId="1" type="noConversion"/>
  </si>
  <si>
    <t>안압지 목간-232(왕경)</t>
    <phoneticPr fontId="1" type="noConversion"/>
  </si>
  <si>
    <t>233(236+233)(문물), 안압지 목간-233(왕경)</t>
    <phoneticPr fontId="1" type="noConversion"/>
  </si>
  <si>
    <t>안압지 목간-235(왕경)</t>
    <phoneticPr fontId="1" type="noConversion"/>
  </si>
  <si>
    <t>안압지 목간-237(왕경)</t>
    <phoneticPr fontId="1" type="noConversion"/>
  </si>
  <si>
    <t>안압지 목간-240(왕경)</t>
    <phoneticPr fontId="1" type="noConversion"/>
  </si>
  <si>
    <t>안압지 목간-241(왕경)</t>
    <phoneticPr fontId="1" type="noConversion"/>
  </si>
  <si>
    <t>안압지 목간-242(왕경)</t>
    <phoneticPr fontId="1" type="noConversion"/>
  </si>
  <si>
    <t>안압지 연보19-1(왕경)</t>
    <phoneticPr fontId="1" type="noConversion"/>
  </si>
  <si>
    <t>안압지 연보19-2(왕경)</t>
    <phoneticPr fontId="1" type="noConversion"/>
  </si>
  <si>
    <t>안압지 연보19-4(왕경)</t>
    <phoneticPr fontId="1" type="noConversion"/>
  </si>
  <si>
    <t>안압지 연보19-5(왕경)</t>
    <phoneticPr fontId="1" type="noConversion"/>
  </si>
  <si>
    <t>안압지 연보19-6(왕경)</t>
    <phoneticPr fontId="1" type="noConversion"/>
  </si>
  <si>
    <t>월성해자 1호(왕경)</t>
    <phoneticPr fontId="1" type="noConversion"/>
  </si>
  <si>
    <t>월성해자 2호(왕경)</t>
    <phoneticPr fontId="1" type="noConversion"/>
  </si>
  <si>
    <t>월성해자 3호(왕경)</t>
    <phoneticPr fontId="1" type="noConversion"/>
  </si>
  <si>
    <t>월성해자 4호(왕경)</t>
    <phoneticPr fontId="1" type="noConversion"/>
  </si>
  <si>
    <t>월성해자 5호(왕경)</t>
    <phoneticPr fontId="1" type="noConversion"/>
  </si>
  <si>
    <t>월성해자 6호(왕경)</t>
    <phoneticPr fontId="1" type="noConversion"/>
  </si>
  <si>
    <t>월성해자 105호(왕경)</t>
    <phoneticPr fontId="1" type="noConversion"/>
  </si>
  <si>
    <t>월성해자 101호(왕경)</t>
    <phoneticPr fontId="1" type="noConversion"/>
  </si>
  <si>
    <t>월성해자 87호(왕경)</t>
    <phoneticPr fontId="1" type="noConversion"/>
  </si>
  <si>
    <t>월성해자 58호(왕경)</t>
    <phoneticPr fontId="1" type="noConversion"/>
  </si>
  <si>
    <t>월성해자 28호(왕경)</t>
    <phoneticPr fontId="1" type="noConversion"/>
  </si>
  <si>
    <t>월성해자 26호(왕경)</t>
    <phoneticPr fontId="1" type="noConversion"/>
  </si>
  <si>
    <t>월성해자 25호(왕경)</t>
    <phoneticPr fontId="1" type="noConversion"/>
  </si>
  <si>
    <t>월성해자 24호(왕경)</t>
    <phoneticPr fontId="1" type="noConversion"/>
  </si>
  <si>
    <t>월성해자 23호(왕경)</t>
    <phoneticPr fontId="1" type="noConversion"/>
  </si>
  <si>
    <t>월성해자 22호(왕경)</t>
    <phoneticPr fontId="1" type="noConversion"/>
  </si>
  <si>
    <t>월성해자 21호(왕경)</t>
    <phoneticPr fontId="1" type="noConversion"/>
  </si>
  <si>
    <t>월성해자 20호(왕경)</t>
    <phoneticPr fontId="1" type="noConversion"/>
  </si>
  <si>
    <t>월성해자 19호(왕경)</t>
    <phoneticPr fontId="1" type="noConversion"/>
  </si>
  <si>
    <t>월성해자 18호(왕경)</t>
    <phoneticPr fontId="1" type="noConversion"/>
  </si>
  <si>
    <t>월성해자 17호(왕경)</t>
    <phoneticPr fontId="1" type="noConversion"/>
  </si>
  <si>
    <t>월성해자 16호(왕경)</t>
    <phoneticPr fontId="1" type="noConversion"/>
  </si>
  <si>
    <t>월성해자 15호(왕경)</t>
    <phoneticPr fontId="1" type="noConversion"/>
  </si>
  <si>
    <t>월성해자 13호(왕경)</t>
    <phoneticPr fontId="1" type="noConversion"/>
  </si>
  <si>
    <t>월성해자 12호(왕경)</t>
    <phoneticPr fontId="1" type="noConversion"/>
  </si>
  <si>
    <t>월성해자 11호(왕경)</t>
    <phoneticPr fontId="1" type="noConversion"/>
  </si>
  <si>
    <t>월성해자 10호(왕경)</t>
    <phoneticPr fontId="1" type="noConversion"/>
  </si>
  <si>
    <t>월성해자 9호(왕경)</t>
    <phoneticPr fontId="1" type="noConversion"/>
  </si>
  <si>
    <t>월성해자 7호(왕경)</t>
    <phoneticPr fontId="1" type="noConversion"/>
  </si>
  <si>
    <t>동남리003</t>
    <phoneticPr fontId="1" type="noConversion"/>
  </si>
  <si>
    <t>동남리002</t>
    <phoneticPr fontId="1" type="noConversion"/>
  </si>
  <si>
    <t>고사부리성 목간</t>
    <phoneticPr fontId="1" type="noConversion"/>
  </si>
  <si>
    <t>소월리 목간</t>
    <phoneticPr fontId="1" type="noConversion"/>
  </si>
  <si>
    <t>전황복사지 목간</t>
    <phoneticPr fontId="1" type="noConversion"/>
  </si>
  <si>
    <t>전인용사지 목간</t>
    <phoneticPr fontId="1" type="noConversion"/>
  </si>
  <si>
    <t>봉황동 목간</t>
    <phoneticPr fontId="1" type="noConversion"/>
  </si>
  <si>
    <t>아막성 목간</t>
    <phoneticPr fontId="1" type="noConversion"/>
  </si>
  <si>
    <t>아차산성 목간</t>
    <phoneticPr fontId="1" type="noConversion"/>
  </si>
  <si>
    <t>월성 4호 해자 목간</t>
    <phoneticPr fontId="1" type="noConversion"/>
  </si>
  <si>
    <t>화왕산성 목간4</t>
    <phoneticPr fontId="1" type="noConversion"/>
  </si>
  <si>
    <t>용도미상 목재품(사진 745, 도면 697)</t>
    <phoneticPr fontId="1" type="noConversion"/>
  </si>
  <si>
    <t>눈금새긴 목재품(사진 671, 도면 623)</t>
    <phoneticPr fontId="1" type="noConversion"/>
  </si>
  <si>
    <t>구분</t>
    <phoneticPr fontId="1" type="noConversion"/>
  </si>
  <si>
    <t>공통</t>
    <phoneticPr fontId="1" type="noConversion"/>
  </si>
  <si>
    <t>유적명</t>
    <phoneticPr fontId="1" type="noConversion"/>
  </si>
  <si>
    <t>저자</t>
    <phoneticPr fontId="1" type="noConversion"/>
  </si>
  <si>
    <t>편자</t>
    <phoneticPr fontId="1" type="noConversion"/>
  </si>
  <si>
    <t>연도</t>
    <phoneticPr fontId="1" type="noConversion"/>
  </si>
  <si>
    <t>제목</t>
    <phoneticPr fontId="1" type="noConversion"/>
  </si>
  <si>
    <t>발행처</t>
    <phoneticPr fontId="1" type="noConversion"/>
  </si>
  <si>
    <t>약호</t>
    <phoneticPr fontId="1" type="noConversion"/>
  </si>
  <si>
    <t>國立昌原文化財硏究所</t>
    <phoneticPr fontId="1" type="noConversion"/>
  </si>
  <si>
    <t>국립부여박물관·국립가야문화재연구소</t>
    <phoneticPr fontId="1" type="noConversion"/>
  </si>
  <si>
    <t>예맥</t>
    <phoneticPr fontId="1" type="noConversion"/>
  </si>
  <si>
    <t>나무</t>
    <phoneticPr fontId="1" type="noConversion"/>
  </si>
  <si>
    <t>손환일</t>
    <phoneticPr fontId="1" type="noConversion"/>
  </si>
  <si>
    <t>윤재석</t>
    <phoneticPr fontId="1" type="noConversion"/>
  </si>
  <si>
    <t>윤용구·이용현·이동주</t>
    <phoneticPr fontId="1" type="noConversion"/>
  </si>
  <si>
    <t>국립가야문화재연구소</t>
    <phoneticPr fontId="1" type="noConversion"/>
  </si>
  <si>
    <t>주류성</t>
    <phoneticPr fontId="1" type="noConversion"/>
  </si>
  <si>
    <t>자전</t>
    <phoneticPr fontId="1" type="noConversion"/>
  </si>
  <si>
    <t>총람</t>
    <phoneticPr fontId="1" type="noConversion"/>
  </si>
  <si>
    <t>국립부여박물관</t>
    <phoneticPr fontId="1" type="noConversion"/>
  </si>
  <si>
    <t>권인한·김경호·윤선태</t>
    <phoneticPr fontId="1" type="noConversion"/>
  </si>
  <si>
    <t>백제역사문화연구원 문화유산연구부</t>
    <phoneticPr fontId="1" type="noConversion"/>
  </si>
  <si>
    <t>연구</t>
    <phoneticPr fontId="1" type="noConversion"/>
  </si>
  <si>
    <t>사비</t>
    <phoneticPr fontId="1" type="noConversion"/>
  </si>
  <si>
    <t>부여군 문화재과</t>
    <phoneticPr fontId="1" type="noConversion"/>
  </si>
  <si>
    <t>忠淸南道歷史文化院·錦山郡</t>
    <phoneticPr fontId="1" type="noConversion"/>
  </si>
  <si>
    <t>국립나주문화재연구소</t>
    <phoneticPr fontId="1" type="noConversion"/>
  </si>
  <si>
    <t>尹武炳</t>
    <phoneticPr fontId="1" type="noConversion"/>
  </si>
  <si>
    <t>忠南大學校博物館·충청남도청</t>
    <phoneticPr fontId="1" type="noConversion"/>
  </si>
  <si>
    <t>국립부여문화재연구소</t>
    <phoneticPr fontId="1" type="noConversion"/>
  </si>
  <si>
    <t>충남대학교박물관</t>
    <phoneticPr fontId="1" type="noConversion"/>
  </si>
  <si>
    <t>심상육·이미현·이효중</t>
    <phoneticPr fontId="1" type="noConversion"/>
  </si>
  <si>
    <t>(재)부여군문화재보존센터</t>
    <phoneticPr fontId="1" type="noConversion"/>
  </si>
  <si>
    <t>「부여 ‘중앙성결교회유적’ 및 ‘뒷개유적’ 출토 목간 보고」, 『목간과 문자』 10호</t>
    <phoneticPr fontId="1" type="noConversion"/>
  </si>
  <si>
    <t>『韓國의 古代木簡(學術調査報告 第25輯)』</t>
    <phoneticPr fontId="1" type="noConversion"/>
  </si>
  <si>
    <t>『개정판 韓國의 古代木簡(학술조사보고 제32집)』</t>
    <phoneticPr fontId="1" type="noConversion"/>
  </si>
  <si>
    <t>『나무 속 암호 목간』</t>
    <phoneticPr fontId="1" type="noConversion"/>
  </si>
  <si>
    <t>『韓國木簡字典』</t>
    <phoneticPr fontId="1" type="noConversion"/>
  </si>
  <si>
    <t>『한국목간총람(경북대학교 인문학술원 HK+사업단 자료총서 01)』</t>
    <phoneticPr fontId="1" type="noConversion"/>
  </si>
  <si>
    <t>『백제목간 - 소장품조사자료집』</t>
    <phoneticPr fontId="1" type="noConversion"/>
  </si>
  <si>
    <t>『한국고대문자자료 연구 백제(상)-지역별(한국목간학회 연구총서 01)』</t>
    <phoneticPr fontId="1" type="noConversion"/>
  </si>
  <si>
    <t>『백제 사비기 목간(부여의 문화유산_06)』</t>
    <phoneticPr fontId="1" type="noConversion"/>
  </si>
  <si>
    <t>『錦山 柏嶺山城 -1·2次 發掘調査 報告書-』</t>
    <phoneticPr fontId="1" type="noConversion"/>
  </si>
  <si>
    <t>『羅州 伏岩里遺蹟 Ⅰ』</t>
    <phoneticPr fontId="1" type="noConversion"/>
  </si>
  <si>
    <t>『扶餘官北里百濟遺蹟發掘報告(Ⅰ)』</t>
    <phoneticPr fontId="1" type="noConversion"/>
  </si>
  <si>
    <t>『扶餘 官北里百濟遺蹟 發掘報告 Ⅲ』</t>
    <phoneticPr fontId="1" type="noConversion"/>
  </si>
  <si>
    <t>『扶餘 官北里百濟遺蹟 Ⅵ』</t>
    <phoneticPr fontId="1" type="noConversion"/>
  </si>
  <si>
    <t>『부여 구아리 319 부여중앙성결교회 유적 발굴조사 보고서』</t>
    <phoneticPr fontId="1" type="noConversion"/>
  </si>
  <si>
    <t>『宮南池』</t>
    <phoneticPr fontId="1" type="noConversion"/>
  </si>
  <si>
    <t>『宮南池 Ⅱ』</t>
    <phoneticPr fontId="1" type="noConversion"/>
  </si>
  <si>
    <t>비고</t>
    <phoneticPr fontId="1" type="noConversion"/>
  </si>
  <si>
    <t>「扶餘 陵山里寺址 發掘 木簡 豫報」, 『한국고대사연구』 28</t>
    <phoneticPr fontId="1" type="noConversion"/>
  </si>
  <si>
    <t>朴仲煥</t>
    <phoneticPr fontId="1" type="noConversion"/>
  </si>
  <si>
    <t>『百濟의 文字』</t>
    <phoneticPr fontId="1" type="noConversion"/>
  </si>
  <si>
    <t>近藤浩一</t>
    <phoneticPr fontId="1" type="noConversion"/>
  </si>
  <si>
    <t>「扶餘 陵山里 羅城築造 木簡의 硏究」, 『百濟硏究』 第28輯</t>
    <phoneticPr fontId="1" type="noConversion"/>
  </si>
  <si>
    <t>平川南</t>
    <phoneticPr fontId="1" type="noConversion"/>
  </si>
  <si>
    <t>「百濟と古代日本における道の祭祀」, 『백제 사비시기 문화의 재조명』</t>
    <phoneticPr fontId="1" type="noConversion"/>
  </si>
  <si>
    <t>이용현</t>
    <phoneticPr fontId="1" type="noConversion"/>
  </si>
  <si>
    <t>2007a</t>
    <phoneticPr fontId="1" type="noConversion"/>
  </si>
  <si>
    <t>「목간」, 『百濟의 文化와 生活(백제문화사대계 12)』</t>
    <phoneticPr fontId="1" type="noConversion"/>
  </si>
  <si>
    <t>윤선태</t>
    <phoneticPr fontId="1" type="noConversion"/>
  </si>
  <si>
    <t>2007b</t>
    <phoneticPr fontId="1" type="noConversion"/>
  </si>
  <si>
    <t>『목간이 들려주는 백제 이야기』</t>
    <phoneticPr fontId="1" type="noConversion"/>
  </si>
  <si>
    <t>國立扶餘博物館</t>
    <phoneticPr fontId="1" type="noConversion"/>
  </si>
  <si>
    <t>『陵寺 -부여능산리사지 6~8차 발굴보고서-』</t>
    <phoneticPr fontId="1" type="noConversion"/>
  </si>
  <si>
    <t>李炳鎬</t>
    <phoneticPr fontId="1" type="noConversion"/>
  </si>
  <si>
    <t>「扶餘 陵山里 出土 木簡의 性格」, 『목간과 문자」 창간호</t>
    <phoneticPr fontId="1" type="noConversion"/>
  </si>
  <si>
    <t>『백제 중흥을 꿈꾸다 –능산리사지-』</t>
    <phoneticPr fontId="1" type="noConversion"/>
  </si>
  <si>
    <t>『한국 목간의 기록문화와 서체』</t>
    <phoneticPr fontId="1" type="noConversion"/>
  </si>
  <si>
    <t>서화미디어</t>
    <phoneticPr fontId="1" type="noConversion"/>
  </si>
  <si>
    <t>고상혁</t>
    <phoneticPr fontId="1" type="noConversion"/>
  </si>
  <si>
    <t>「부여 동남리 49-2번지 신출토 목간 소개」, 『신 출토 문자자료의 향연(제38회 한국목간학회 정기발표회)』</t>
    <phoneticPr fontId="1" type="noConversion"/>
  </si>
  <si>
    <t>忠淸南道歷史文化院·扶餘郡</t>
    <phoneticPr fontId="1" type="noConversion"/>
  </si>
  <si>
    <t>『扶餘 東南里 216-17番地遺蹟』</t>
    <phoneticPr fontId="1" type="noConversion"/>
  </si>
  <si>
    <t>심상육·이화영</t>
    <phoneticPr fontId="1" type="noConversion"/>
  </si>
  <si>
    <t>「부여 석목리 143-16번지 유적 문자자료 소개」, 『목간과 문자』 22호</t>
    <phoneticPr fontId="1" type="noConversion"/>
  </si>
  <si>
    <t>백제고도문화재단</t>
    <phoneticPr fontId="1" type="noConversion"/>
  </si>
  <si>
    <t>『부여 석목리 143-16번지 유적』</t>
    <phoneticPr fontId="1" type="noConversion"/>
  </si>
  <si>
    <t>김성식·한지아</t>
    <phoneticPr fontId="1" type="noConversion"/>
  </si>
  <si>
    <t>「부여 쌍북리 56번지 사비한옥마을 조성부지 유적 출토 목간」, 『목간과 문자』 21</t>
    <phoneticPr fontId="1" type="noConversion"/>
  </si>
  <si>
    <t>울산발전연구원 문화재센터</t>
    <phoneticPr fontId="1" type="noConversion"/>
  </si>
  <si>
    <t>『부여 쌍북리 56번지 유적 – 부여 사비한옥마을 조성부지 내 유적 발굴조사 보고서 -(울산발전연구원 문화재센터 학술연구총서 제108집)』</t>
    <phoneticPr fontId="1" type="noConversion"/>
  </si>
  <si>
    <t>『부여 쌍북리유적 Ⅱ』</t>
    <phoneticPr fontId="1" type="noConversion"/>
  </si>
  <si>
    <t>부여 쌍북리 173-8번지</t>
    <phoneticPr fontId="1" type="noConversion"/>
  </si>
  <si>
    <t>손호성</t>
    <phoneticPr fontId="1" type="noConversion"/>
  </si>
  <si>
    <t>「부여 쌍북리 119안전센터부지 출토 목간의 내용과 판독」, 『목간과 문자』 7호.</t>
    <phoneticPr fontId="1" type="noConversion"/>
  </si>
  <si>
    <t>동방문화재연구원</t>
    <phoneticPr fontId="1" type="noConversion"/>
  </si>
  <si>
    <t>『부여 사비119 안전센터 신축부지 내 쌍북리 173-8번 유적』</t>
    <phoneticPr fontId="1" type="noConversion"/>
  </si>
  <si>
    <t>李浩炯</t>
    <phoneticPr fontId="1" type="noConversion"/>
  </si>
  <si>
    <t>「扶餘 雙北里 173-8番地遺蹟 木簡의 出土 現況 및 檢討」, 『목간과 문자』 11호</t>
    <phoneticPr fontId="1" type="noConversion"/>
  </si>
  <si>
    <t>심상육</t>
    <phoneticPr fontId="1" type="noConversion"/>
  </si>
  <si>
    <t>「부여 쌍북리 184-11 유적 목간 신출 보고」, 『목간과 문자』 10호</t>
    <phoneticPr fontId="1" type="noConversion"/>
  </si>
  <si>
    <t>백제고도문화재단·부여군</t>
    <phoneticPr fontId="1" type="noConversion"/>
  </si>
  <si>
    <t>『부여 쌍북리 184-11(부여 사비119안전센터부지)유적』</t>
    <phoneticPr fontId="1" type="noConversion"/>
  </si>
  <si>
    <t>韓國文化財財團</t>
    <phoneticPr fontId="1" type="noConversion"/>
  </si>
  <si>
    <t>『2012년도 소규모 발굴조사 보고서 Ⅴ - 부여 2 -(學術調査報告 第279冊)』</t>
    <phoneticPr fontId="1" type="noConversion"/>
  </si>
  <si>
    <t>정훈진</t>
    <phoneticPr fontId="1" type="noConversion"/>
  </si>
  <si>
    <t>「부여 쌍북리 백제유적 출토 목간의 성격 – 201-4번지 및 328-2번지 출토 목간을 중심으로 -」, 『목간과 문자』 16호</t>
    <phoneticPr fontId="1" type="noConversion"/>
  </si>
  <si>
    <t>백제문화연구원</t>
    <phoneticPr fontId="1" type="noConversion"/>
  </si>
  <si>
    <t>朴泰祐·鄭海濬·尹智熙</t>
    <phoneticPr fontId="1" type="noConversion"/>
  </si>
  <si>
    <t>「扶餘 雙北里 280-5番地 出土 木簡 報告」, 『목간과 문자』 2호</t>
    <phoneticPr fontId="1" type="noConversion"/>
  </si>
  <si>
    <t>『扶餘 雙北里 285-5 遺蹟』</t>
    <phoneticPr fontId="1" type="noConversion"/>
  </si>
  <si>
    <t>『2011년도 소규모 발굴조사 보고서 Ⅲ - 충남 1 -(學術調査報告 第261冊)』</t>
    <phoneticPr fontId="1" type="noConversion"/>
  </si>
  <si>
    <t>부여 쌍북리 뒷개(15번지)</t>
    <phoneticPr fontId="1" type="noConversion"/>
  </si>
  <si>
    <t>이판섭·윤선태</t>
    <phoneticPr fontId="1" type="noConversion"/>
  </si>
  <si>
    <t>『부여 뒷개 유적』</t>
    <phoneticPr fontId="1" type="noConversion"/>
  </si>
  <si>
    <t>「扶餘 雙北里 현내들·北浦유적의 조사 성과 – 현내들유적 출토 百濟木簡의 소개 -」 『목간과 문자』 창간호</t>
    <phoneticPr fontId="1" type="noConversion"/>
  </si>
  <si>
    <t>『扶餘 雙北里 현내들·北浦遺蹟』</t>
    <phoneticPr fontId="1" type="noConversion"/>
  </si>
  <si>
    <t>(財)忠淸文化財硏究院</t>
    <phoneticPr fontId="1" type="noConversion"/>
  </si>
  <si>
    <t>전라문화유산연구원</t>
    <phoneticPr fontId="1" type="noConversion"/>
  </si>
  <si>
    <t>『정읍 고사부리성(사적 제494호 성벽 정밀발굴조사(8차) 약보고서』</t>
    <phoneticPr fontId="1" type="noConversion"/>
  </si>
  <si>
    <t>國立慶州博物館</t>
    <phoneticPr fontId="1" type="noConversion"/>
  </si>
  <si>
    <t>『文字로 본 新羅 - 新羅人의 記錄과 筆跡』</t>
    <phoneticPr fontId="1" type="noConversion"/>
  </si>
  <si>
    <t>국립경주문화재연구소</t>
    <phoneticPr fontId="1" type="noConversion"/>
  </si>
  <si>
    <t>『신라 왕경 목간』</t>
    <phoneticPr fontId="1" type="noConversion"/>
  </si>
  <si>
    <t>왕경</t>
    <phoneticPr fontId="1" type="noConversion"/>
  </si>
  <si>
    <t>전경효</t>
    <phoneticPr fontId="1" type="noConversion"/>
  </si>
  <si>
    <t>「경산 소월리 목간의 기초적 검토」, 『목간과 문자』 24호</t>
    <phoneticPr fontId="1" type="noConversion"/>
  </si>
  <si>
    <t>최순조</t>
    <phoneticPr fontId="1" type="noConversion"/>
  </si>
  <si>
    <t>「국립경주박물관 남측부지 유적 출토 신명문자료 - 東宮衙銘 호 및 辛番(?)東宮洗宅銘 청동 접시 -」, 『목간과 문자』 10호</t>
    <phoneticPr fontId="1" type="noConversion"/>
  </si>
  <si>
    <t>신라문화유산연구원</t>
    <phoneticPr fontId="1" type="noConversion"/>
  </si>
  <si>
    <t>『경주 인왕동 왕경유적 2 (조사연구총서 73책)』</t>
    <phoneticPr fontId="1" type="noConversion"/>
  </si>
  <si>
    <t>경주 국립경주문박물관 미술관부지</t>
    <phoneticPr fontId="1" type="noConversion"/>
  </si>
  <si>
    <t>『國立慶州博物館敷地內 發掘調査報告書 - 美術館敷地 및 連結通路敷地 -(國立慶州博物館 學術調査報告 第15冊)』</t>
    <phoneticPr fontId="1" type="noConversion"/>
  </si>
  <si>
    <t>경주 안압지</t>
    <phoneticPr fontId="1" type="noConversion"/>
  </si>
  <si>
    <t>文化公報部 文化財管理局</t>
    <phoneticPr fontId="1" type="noConversion"/>
  </si>
  <si>
    <t>『雁鴨池 發掘調査報告書』</t>
    <phoneticPr fontId="1" type="noConversion"/>
  </si>
  <si>
    <t>高敬嬉</t>
    <phoneticPr fontId="1" type="noConversion"/>
  </si>
  <si>
    <t>「新羅 月池 出土 在銘遺物에 對한 銘文 硏究」, 東亞大學校 碩士學位論文</t>
    <phoneticPr fontId="1" type="noConversion"/>
  </si>
  <si>
    <t>『新羅文物硏究』 創刊號</t>
    <phoneticPr fontId="1" type="noConversion"/>
  </si>
  <si>
    <t>문물</t>
    <phoneticPr fontId="1" type="noConversion"/>
  </si>
  <si>
    <t>『年報』 2008년 제19호</t>
    <phoneticPr fontId="1" type="noConversion"/>
  </si>
  <si>
    <t>연보19</t>
    <phoneticPr fontId="1" type="noConversion"/>
  </si>
  <si>
    <t>國立慶州文化財硏究所</t>
    <phoneticPr fontId="1" type="noConversion"/>
  </si>
  <si>
    <t>『月城垓子 發掘調査報告書 Ⅱ -고찰-』</t>
    <phoneticPr fontId="1" type="noConversion"/>
  </si>
  <si>
    <t>2018a</t>
    <phoneticPr fontId="1" type="noConversion"/>
  </si>
  <si>
    <t>2018b</t>
    <phoneticPr fontId="1" type="noConversion"/>
  </si>
  <si>
    <t>「신 출토 경주 월성해자 묵서목간 소개」, 『동아시아 고대 도성의 축조의례와 월성해자 목간(한국목간학회 창립 10주년 기념 국제학술회의)』</t>
    <phoneticPr fontId="1" type="noConversion"/>
  </si>
  <si>
    <t>「신 출토 경주 월성 해자 묵서 목간 소개」, 『목간과 문자』 20호</t>
    <phoneticPr fontId="1" type="noConversion"/>
  </si>
  <si>
    <t>「월성 해자 목간의 연구 성과와 신 출토 목간의 판독」, 『목간과 문자』 20호</t>
    <phoneticPr fontId="1" type="noConversion"/>
  </si>
  <si>
    <t>「2018년 출토 경주 월성 해자 삼면목간에 대한 기초적 검토」, 『목간과 문자』 27호</t>
    <phoneticPr fontId="1" type="noConversion"/>
  </si>
  <si>
    <t>권택장</t>
    <phoneticPr fontId="1" type="noConversion"/>
  </si>
  <si>
    <t>「경주 전인용사지 유적 발굴조사와 목간출토」, 『목간과 문자』 6</t>
    <phoneticPr fontId="1" type="noConversion"/>
  </si>
  <si>
    <t>『傳仁容寺址 발굴조사 보고서 Ⅰ·Ⅱ』</t>
    <phoneticPr fontId="1" type="noConversion"/>
  </si>
  <si>
    <t>김희철</t>
    <phoneticPr fontId="1" type="noConversion"/>
  </si>
  <si>
    <t>「경주 傳황복사지 출토 문자자료」, 『新出土 文字資料의 饗宴【한국목간학회 제 37회 정기발표회】』</t>
    <phoneticPr fontId="1" type="noConversion"/>
  </si>
  <si>
    <t>경주 황남동 376번지</t>
    <phoneticPr fontId="1" type="noConversion"/>
  </si>
  <si>
    <t>동국대학교 경주캠퍼스 박물관</t>
    <phoneticPr fontId="1" type="noConversion"/>
  </si>
  <si>
    <t>『(동국대학교 경주 캠퍼스 개교 20주년 기념) 발굴유물특별전』</t>
    <phoneticPr fontId="1" type="noConversion"/>
  </si>
  <si>
    <t>2001a</t>
    <phoneticPr fontId="1" type="noConversion"/>
  </si>
  <si>
    <t>2001b</t>
    <phoneticPr fontId="1" type="noConversion"/>
  </si>
  <si>
    <t>「경주황남동376유적 출토 목간의 형식과 복원」, 『新羅文化』 19</t>
    <phoneticPr fontId="1" type="noConversion"/>
  </si>
  <si>
    <t>「皇南洞376유적 출토 木簡의 내용과 용도」, 『新羅文化』 19</t>
    <phoneticPr fontId="1" type="noConversion"/>
  </si>
  <si>
    <t>金昌錫</t>
    <phoneticPr fontId="1" type="noConversion"/>
  </si>
  <si>
    <t>黃尙周·安在皓·金鎬詳·朴光烈·金泰龍·皇甫垠淑·崔相泰·張曉星</t>
    <phoneticPr fontId="1" type="noConversion"/>
  </si>
  <si>
    <t>『慶州 皇南洞 376 統一新羅時代 遺蹟(東國大學校 慶州캠퍼스 博物館 硏究叢書 第 13 冊)』</t>
    <phoneticPr fontId="1" type="noConversion"/>
  </si>
  <si>
    <t>東國大學校 慶州캠퍼스 博物館</t>
    <phoneticPr fontId="1" type="noConversion"/>
  </si>
  <si>
    <t>경주 황룡사 남측도로</t>
    <phoneticPr fontId="1" type="noConversion"/>
  </si>
  <si>
    <t>『皇龍寺 廣場과 都市 -황룡사 대지와 후대 유구 Ⅰ』</t>
    <phoneticPr fontId="1" type="noConversion"/>
  </si>
  <si>
    <t>김해 봉황동</t>
    <phoneticPr fontId="1" type="noConversion"/>
  </si>
  <si>
    <t>釜山大學校博物館</t>
    <phoneticPr fontId="1" type="noConversion"/>
  </si>
  <si>
    <t>『金海 鳳凰洞 低濕地遺蹟 -408-2·10·11番地 宅地內-(釜山大學校博物館 硏究叢書 第33輯)』</t>
    <phoneticPr fontId="1" type="noConversion"/>
  </si>
  <si>
    <t>대성동고분박물관</t>
    <phoneticPr fontId="1" type="noConversion"/>
  </si>
  <si>
    <t>『김해 양동산성 집수지 유적(대성동고분박물관 학술연구총서 23책)』</t>
    <phoneticPr fontId="1" type="noConversion"/>
  </si>
  <si>
    <t>이수훈</t>
    <phoneticPr fontId="1" type="noConversion"/>
  </si>
  <si>
    <t>「김해 양동산성 출토 목간의 검토」, 『역사와 세계』 58</t>
    <phoneticPr fontId="1" type="noConversion"/>
  </si>
  <si>
    <t>조명일</t>
    <phoneticPr fontId="1" type="noConversion"/>
  </si>
  <si>
    <t>「장수 침령산성·남원 아막성 출토 목간자료 소개」, 『2020年 신출토 문자자료와 木簡』, 국립문부여문화재연구소·한국목간학회 공동학술회의 자료집</t>
    <phoneticPr fontId="1" type="noConversion"/>
  </si>
  <si>
    <t>군산대학교 가야문화연구소</t>
    <phoneticPr fontId="1" type="noConversion"/>
  </si>
  <si>
    <t>『남원 아막성 발굴조사 약식보고서』</t>
    <phoneticPr fontId="1" type="noConversion"/>
  </si>
  <si>
    <t>화랑문화재연구원</t>
    <phoneticPr fontId="1" type="noConversion"/>
  </si>
  <si>
    <t>『대구 팔거산성 정비사업부지 내 유적 발굴조사 약식보고서』</t>
    <phoneticPr fontId="1" type="noConversion"/>
  </si>
  <si>
    <t>「대구 팔거산성 출토 목간 소개」, 『목간과 문자』 28</t>
    <phoneticPr fontId="1" type="noConversion"/>
  </si>
  <si>
    <t>나동욱</t>
    <phoneticPr fontId="1" type="noConversion"/>
  </si>
  <si>
    <t>「부산 배산성지 출토 목간 자료 소개」, 『목간과 문자』 20호</t>
    <phoneticPr fontId="1" type="noConversion"/>
  </si>
  <si>
    <t>부산박물관·부산광역시 연제구청</t>
    <phoneticPr fontId="1" type="noConversion"/>
  </si>
  <si>
    <t>『盃山城址 Ⅰ -2017년 1차 발굴조사 보고서-(부산박물관 학술연구총서 제61집)』</t>
    <phoneticPr fontId="1" type="noConversion"/>
  </si>
  <si>
    <t>최인건</t>
    <phoneticPr fontId="1" type="noConversion"/>
  </si>
  <si>
    <t>「아차산성 발굴성과 및 목간 소개」, 『목간과 문자』 21호</t>
    <phoneticPr fontId="1" type="noConversion"/>
  </si>
  <si>
    <t>『아차산성 – 남벽 및 배수구 -(한국고고환경연구소 연구총서 제88집)』</t>
    <phoneticPr fontId="1" type="noConversion"/>
  </si>
  <si>
    <t>한국고고환경연구소·광진구청</t>
    <phoneticPr fontId="1" type="noConversion"/>
  </si>
  <si>
    <t>강형웅</t>
    <phoneticPr fontId="1" type="noConversion"/>
  </si>
  <si>
    <t>안성시·(재)한백문화재연구원</t>
    <phoneticPr fontId="1" type="noConversion"/>
  </si>
  <si>
    <t>「안성 죽주산성 신라시대 집수시설 발굴 문자자료」, 『목간과 문자』 8호</t>
    <phoneticPr fontId="1" type="noConversion"/>
  </si>
  <si>
    <t>『안성 죽주산성 2~4차 발굴조사 보고서 부&gt; 북벽 정비구간 발굴조사 보고서(한백문화재연구원 학술조사총서 제 35책)』</t>
    <phoneticPr fontId="1" type="noConversion"/>
  </si>
  <si>
    <t>國立扶餘文化財硏究所</t>
    <phoneticPr fontId="1" type="noConversion"/>
  </si>
  <si>
    <t>『彌勒寺 遺蹟發掘調査報告書 Ⅱ(國立扶餘文化財硏究所 學術硏究叢書 第13輯)』</t>
    <phoneticPr fontId="1" type="noConversion"/>
  </si>
  <si>
    <t>李亨九</t>
    <phoneticPr fontId="1" type="noConversion"/>
  </si>
  <si>
    <t>『桂陽山城 發掘調査報告書』</t>
    <phoneticPr fontId="1" type="noConversion"/>
  </si>
  <si>
    <t>鮮文大學校 考古硏究所·仁川廣域市 桂陽區</t>
    <phoneticPr fontId="1" type="noConversion"/>
  </si>
  <si>
    <t>군산대학교 박물관·장수군</t>
    <phoneticPr fontId="1" type="noConversion"/>
  </si>
  <si>
    <t>『장수 침령산성Ⅱ -침령산성 2~3차 발굴조사(집수시설)-(군산대학교 박물관 학술총서 69)』</t>
    <phoneticPr fontId="1" type="noConversion"/>
  </si>
  <si>
    <t>창녕 화왕산성</t>
    <phoneticPr fontId="1" type="noConversion"/>
  </si>
  <si>
    <t>박성천·김시환</t>
    <phoneticPr fontId="1" type="noConversion"/>
  </si>
  <si>
    <t>「창녕 화왕산성 연지 출토 목간」, 『목간과 문자』 4호</t>
    <phoneticPr fontId="1" type="noConversion"/>
  </si>
  <si>
    <t>昌寧郡·慶南文化財硏究所</t>
    <phoneticPr fontId="1" type="noConversion"/>
  </si>
  <si>
    <t>『昌寧 火旺山城內 蓮池(學術調査硏究叢書 第74輯)』</t>
    <phoneticPr fontId="1" type="noConversion"/>
  </si>
  <si>
    <t>金秉模·沈光注</t>
    <phoneticPr fontId="1" type="noConversion"/>
  </si>
  <si>
    <t>金秉模·金娥官</t>
    <phoneticPr fontId="1" type="noConversion"/>
  </si>
  <si>
    <t>金秉模·尹善暎</t>
    <phoneticPr fontId="1" type="noConversion"/>
  </si>
  <si>
    <t>漢陽大學校博物館·河南市</t>
    <phoneticPr fontId="1" type="noConversion"/>
  </si>
  <si>
    <t>『二聖山城 &lt;三次發掘調査報告書&gt;』</t>
    <phoneticPr fontId="1" type="noConversion"/>
  </si>
  <si>
    <t>『二聖山城 &lt;四次發掘調査報告書&gt;』</t>
    <phoneticPr fontId="1" type="noConversion"/>
  </si>
  <si>
    <t>『二聖山城 7차 발굴보고서』</t>
    <phoneticPr fontId="1" type="noConversion"/>
  </si>
  <si>
    <t>『二聖山城 : 第8次 發掘調査 報告書』</t>
    <phoneticPr fontId="1" type="noConversion"/>
  </si>
  <si>
    <t>漢陽大學校博物館·京畿道</t>
    <phoneticPr fontId="1" type="noConversion"/>
  </si>
  <si>
    <t>河南市·漢陽大學校 博物館</t>
    <phoneticPr fontId="1" type="noConversion"/>
  </si>
  <si>
    <t>국립창원문화재연구소</t>
    <phoneticPr fontId="1" type="noConversion"/>
  </si>
  <si>
    <t>『咸安 城山山城 Ⅰ』</t>
    <phoneticPr fontId="1" type="noConversion"/>
  </si>
  <si>
    <t>『咸安 城山山城 Ⅱ 發掘調査報告書(學術調査報告 第 27輯)』.</t>
    <phoneticPr fontId="1" type="noConversion"/>
  </si>
  <si>
    <t>『함안 성산산성(11차 발굴조사 현장설명회 자료)』</t>
    <phoneticPr fontId="1" type="noConversion"/>
  </si>
  <si>
    <t>『咸安 城山山城 Ⅲ(학술조사보고 제36집)』</t>
    <phoneticPr fontId="1" type="noConversion"/>
  </si>
  <si>
    <t>『함안 성산산성 제12차 발굴조사(현장설명회 자료집)』</t>
    <phoneticPr fontId="1" type="noConversion"/>
  </si>
  <si>
    <t>『함안 성산산성 발굴조사 보고서 Ⅳ 제Ⅱ권 목간 및 목제품편』</t>
    <phoneticPr fontId="1" type="noConversion"/>
  </si>
  <si>
    <t>『함안 성산산성 발굴조사 보고서 Ⅴ(국립가야문화재연구소 학술연구총서 제62집)』</t>
    <phoneticPr fontId="1" type="noConversion"/>
  </si>
  <si>
    <t>『함안 성산산성 Ⅵ -17차 발굴조사 보고서-(국립가야문화재연구소 학술조사보고 제70집』</t>
    <phoneticPr fontId="1" type="noConversion"/>
  </si>
  <si>
    <t>『韓國의 古代木簡 Ⅱ(학술총서 제69집)』</t>
    <phoneticPr fontId="1" type="noConversion"/>
  </si>
  <si>
    <t>목간Ⅱ</t>
    <phoneticPr fontId="1" type="noConversion"/>
  </si>
  <si>
    <t>가야4685~가야4697</t>
    <phoneticPr fontId="1" type="noConversion"/>
  </si>
  <si>
    <t>가야1590~가야2956</t>
    <phoneticPr fontId="1" type="noConversion"/>
  </si>
  <si>
    <t>보고서3-1</t>
    <phoneticPr fontId="1" type="noConversion"/>
  </si>
  <si>
    <t>가야5581~가야5601</t>
    <phoneticPr fontId="1" type="noConversion"/>
  </si>
  <si>
    <t>김해1264~김해1289, 
진주1263~진주1288</t>
    <phoneticPr fontId="1" type="noConversion"/>
  </si>
  <si>
    <t>가야27~가야90, 
보고서2-85·88</t>
    <phoneticPr fontId="1" type="noConversion"/>
  </si>
  <si>
    <t>날짜</t>
    <phoneticPr fontId="1" type="noConversion"/>
  </si>
  <si>
    <t>백제역사문화연구원</t>
    <phoneticPr fontId="1" type="noConversion"/>
  </si>
  <si>
    <t>한국농어촌공사·백제역사문화연구원</t>
    <phoneticPr fontId="1" type="noConversion"/>
  </si>
  <si>
    <t>손호성·오효성·문성찬</t>
    <phoneticPr fontId="1" type="noConversion"/>
  </si>
  <si>
    <t>『부여 구아리 325 · 326번지 백제 생활유적((재)백제역사문화연구원 발굴조사연구보고 제98책)』</t>
    <phoneticPr fontId="1" type="noConversion"/>
  </si>
  <si>
    <r>
      <t>西十[丁]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夷 / 西</t>
    </r>
    <r>
      <rPr>
        <sz val="10"/>
        <color theme="1"/>
        <rFont val="새굴림"/>
        <family val="1"/>
        <charset val="129"/>
      </rPr>
      <t>卩</t>
    </r>
    <r>
      <rPr>
        <sz val="10"/>
        <color theme="1"/>
        <rFont val="맑은 고딕"/>
        <family val="3"/>
        <charset val="129"/>
        <scheme val="minor"/>
      </rPr>
      <t>後巷巳達巳斯丁 依活干□畑丁」</t>
    </r>
    <r>
      <rPr>
        <sz val="10"/>
        <color theme="1"/>
        <rFont val="새굴림"/>
        <family val="1"/>
        <charset val="129"/>
      </rPr>
      <t>帰</t>
    </r>
    <r>
      <rPr>
        <sz val="10"/>
        <color theme="1"/>
        <rFont val="맑은 고딕"/>
        <family val="3"/>
        <charset val="129"/>
        <scheme val="minor"/>
      </rPr>
      <t>人中口四 小口二 邁羅城法利源水田五形</t>
    </r>
    <phoneticPr fontId="1" type="noConversion"/>
  </si>
  <si>
    <r>
      <t>後</t>
    </r>
    <r>
      <rPr>
        <sz val="10"/>
        <color theme="1"/>
        <rFont val="새굴림"/>
        <family val="3"/>
        <charset val="134"/>
      </rPr>
      <t>卩</t>
    </r>
    <r>
      <rPr>
        <sz val="10"/>
        <color theme="1"/>
        <rFont val="Segoe UI Symbol"/>
        <family val="3"/>
      </rPr>
      <t>□□</t>
    </r>
    <r>
      <rPr>
        <sz val="10"/>
        <color theme="1"/>
        <rFont val="맑은 고딕"/>
        <family val="3"/>
        <charset val="129"/>
      </rPr>
      <t>人[...]人 /</t>
    </r>
    <phoneticPr fontId="1" type="noConversion"/>
  </si>
  <si>
    <t>유물번호 77. 「後丁○」 (도면 35, 도판57)</t>
    <phoneticPr fontId="1" type="noConversion"/>
  </si>
  <si>
    <t>부여 구아리 325·326번지</t>
    <phoneticPr fontId="1" type="noConversion"/>
  </si>
  <si>
    <t>구아리325·326 목간</t>
    <phoneticPr fontId="1" type="noConversion"/>
  </si>
  <si>
    <t>내용</t>
    <phoneticPr fontId="1" type="noConversion"/>
  </si>
  <si>
    <t>부여 구아리 325·326번지 출토 목간 추가</t>
    <phoneticPr fontId="1" type="noConversion"/>
  </si>
  <si>
    <t>23.05.01</t>
    <phoneticPr fontId="1" type="noConversion"/>
  </si>
  <si>
    <t>신출</t>
    <phoneticPr fontId="1" type="noConversion"/>
  </si>
  <si>
    <t>관북리 보고서3-831</t>
    <phoneticPr fontId="1" type="noConversion"/>
  </si>
  <si>
    <t>관북리 보고서3-823</t>
    <phoneticPr fontId="1" type="noConversion"/>
  </si>
  <si>
    <t>관북리 보고서3-808</t>
    <phoneticPr fontId="1" type="noConversion"/>
  </si>
  <si>
    <t>관북리 보고서3-833</t>
    <phoneticPr fontId="1" type="noConversion"/>
  </si>
  <si>
    <t>관북리 1호</t>
    <phoneticPr fontId="1" type="noConversion"/>
  </si>
  <si>
    <t>관북리 보고서3-827</t>
    <phoneticPr fontId="1" type="noConversion"/>
  </si>
  <si>
    <t>관북리 보고서3-838</t>
    <phoneticPr fontId="1" type="noConversion"/>
  </si>
  <si>
    <t>궁남지 1호</t>
    <phoneticPr fontId="1" type="noConversion"/>
  </si>
  <si>
    <t>동남리216-17 목간</t>
    <phoneticPr fontId="1" type="noConversion"/>
  </si>
  <si>
    <t>쌍북리173-8 122호</t>
    <phoneticPr fontId="1" type="noConversion"/>
  </si>
  <si>
    <t>쌍북리173-8 194호</t>
    <phoneticPr fontId="1" type="noConversion"/>
  </si>
  <si>
    <t>쌍북리173-8 197호</t>
    <phoneticPr fontId="1" type="noConversion"/>
  </si>
  <si>
    <t>쌍북리173-8 223호</t>
    <phoneticPr fontId="1" type="noConversion"/>
  </si>
  <si>
    <t>쌍북리184-11 71호</t>
    <phoneticPr fontId="1" type="noConversion"/>
  </si>
  <si>
    <t>쌍북리201-4 55호</t>
    <phoneticPr fontId="1" type="noConversion"/>
  </si>
  <si>
    <t>쌍북리201-4 56호</t>
    <phoneticPr fontId="1" type="noConversion"/>
  </si>
  <si>
    <t>쌍북리280-5 131호</t>
    <phoneticPr fontId="1" type="noConversion"/>
  </si>
  <si>
    <t>쌍북리280-5 390호</t>
    <phoneticPr fontId="1" type="noConversion"/>
  </si>
  <si>
    <t>쌍북리328-2 34호</t>
    <phoneticPr fontId="1" type="noConversion"/>
  </si>
  <si>
    <t>쌍북리328-2 1호</t>
    <phoneticPr fontId="1" type="noConversion"/>
  </si>
  <si>
    <t>쌍북리328-2 5호</t>
    <phoneticPr fontId="1" type="noConversion"/>
  </si>
  <si>
    <t>쌍북리15 목간</t>
    <phoneticPr fontId="1" type="noConversion"/>
  </si>
  <si>
    <t>백령산성 목간</t>
    <phoneticPr fontId="1" type="noConversion"/>
  </si>
  <si>
    <t>복암리 목간1</t>
    <phoneticPr fontId="1" type="noConversion"/>
  </si>
  <si>
    <t>복암리 목간2</t>
    <phoneticPr fontId="1" type="noConversion"/>
  </si>
  <si>
    <t>복암리 목간3</t>
    <phoneticPr fontId="1" type="noConversion"/>
  </si>
  <si>
    <t>복암리 목간4</t>
    <phoneticPr fontId="1" type="noConversion"/>
  </si>
  <si>
    <t>복암리 목간5</t>
    <phoneticPr fontId="1" type="noConversion"/>
  </si>
  <si>
    <t>복암리 목간6</t>
    <phoneticPr fontId="1" type="noConversion"/>
  </si>
  <si>
    <t>복암리 목간7</t>
    <phoneticPr fontId="1" type="noConversion"/>
  </si>
  <si>
    <t>복암리 목간8</t>
    <phoneticPr fontId="1" type="noConversion"/>
  </si>
  <si>
    <t>복암리 목간9</t>
    <phoneticPr fontId="1" type="noConversion"/>
  </si>
  <si>
    <t>복암리 목간10</t>
    <phoneticPr fontId="1" type="noConversion"/>
  </si>
  <si>
    <t>복암리 목간11</t>
    <phoneticPr fontId="1" type="noConversion"/>
  </si>
  <si>
    <t>복암리 목간12</t>
    <phoneticPr fontId="1" type="noConversion"/>
  </si>
  <si>
    <t>복암리 목간13</t>
    <phoneticPr fontId="1" type="noConversion"/>
  </si>
  <si>
    <t>능산리 6차1호</t>
    <phoneticPr fontId="1" type="noConversion"/>
  </si>
  <si>
    <t>능산리 7차2호</t>
    <phoneticPr fontId="1" type="noConversion"/>
  </si>
  <si>
    <t>능산리 7차3호</t>
    <phoneticPr fontId="1" type="noConversion"/>
  </si>
  <si>
    <t>능산리 7차4호</t>
    <phoneticPr fontId="1" type="noConversion"/>
  </si>
  <si>
    <t>능산리 7차5호</t>
    <phoneticPr fontId="1" type="noConversion"/>
  </si>
  <si>
    <t>능산리 7차6호</t>
    <phoneticPr fontId="1" type="noConversion"/>
  </si>
  <si>
    <t>능산리 7차7호</t>
    <phoneticPr fontId="1" type="noConversion"/>
  </si>
  <si>
    <t>능산리 7차9호</t>
    <phoneticPr fontId="1" type="noConversion"/>
  </si>
  <si>
    <t>능산리 7차21호</t>
    <phoneticPr fontId="1" type="noConversion"/>
  </si>
  <si>
    <t>능산리 6차2호</t>
    <phoneticPr fontId="1" type="noConversion"/>
  </si>
  <si>
    <t>능산리 7차12호</t>
    <phoneticPr fontId="1" type="noConversion"/>
  </si>
  <si>
    <t>능산리 7차13호</t>
    <phoneticPr fontId="1" type="noConversion"/>
  </si>
  <si>
    <t>능산리 6차3호</t>
    <phoneticPr fontId="1" type="noConversion"/>
  </si>
  <si>
    <t>능산지 6차4호</t>
    <phoneticPr fontId="1" type="noConversion"/>
  </si>
  <si>
    <t>능산리 7차11호</t>
    <phoneticPr fontId="1" type="noConversion"/>
  </si>
  <si>
    <t>능산리 7차14호</t>
    <phoneticPr fontId="1" type="noConversion"/>
  </si>
  <si>
    <t>능산리 7차15호</t>
    <phoneticPr fontId="1" type="noConversion"/>
  </si>
  <si>
    <t>능산리 7차10호</t>
    <phoneticPr fontId="1" type="noConversion"/>
  </si>
  <si>
    <t>능산리 6차8호</t>
    <phoneticPr fontId="1" type="noConversion"/>
  </si>
  <si>
    <t>능산리 6차6호</t>
    <phoneticPr fontId="1" type="noConversion"/>
  </si>
  <si>
    <t>능산리 7차16호</t>
    <phoneticPr fontId="1" type="noConversion"/>
  </si>
  <si>
    <t>능산리 7차18호</t>
    <phoneticPr fontId="1" type="noConversion"/>
  </si>
  <si>
    <t>능산리 7차22호</t>
    <phoneticPr fontId="1" type="noConversion"/>
  </si>
  <si>
    <t>능산리 8차1호</t>
    <phoneticPr fontId="1" type="noConversion"/>
  </si>
  <si>
    <t>능산리 7차17호</t>
    <phoneticPr fontId="1" type="noConversion"/>
  </si>
  <si>
    <t>능산리 6차5호</t>
  </si>
  <si>
    <t>능산리 6차9호</t>
  </si>
  <si>
    <t>능산리 6차10호</t>
  </si>
  <si>
    <t>능산리 7차1호</t>
  </si>
  <si>
    <t>능산리 7차8-1호</t>
  </si>
  <si>
    <t>능산리 7차8-2호</t>
  </si>
  <si>
    <t>백제-능5</t>
    <phoneticPr fontId="1" type="noConversion"/>
  </si>
  <si>
    <t>백제-능7</t>
    <phoneticPr fontId="1" type="noConversion"/>
  </si>
  <si>
    <t>백제-능8</t>
    <phoneticPr fontId="1" type="noConversion"/>
  </si>
  <si>
    <t>쌍북리280-5 132호</t>
    <phoneticPr fontId="1" type="noConversion"/>
  </si>
  <si>
    <t>침령산성 목간</t>
    <phoneticPr fontId="1" type="noConversion"/>
  </si>
  <si>
    <t>23.05.10</t>
    <phoneticPr fontId="1" type="noConversion"/>
  </si>
  <si>
    <t>金聖範</t>
    <phoneticPr fontId="1" type="noConversion"/>
  </si>
  <si>
    <t>「羅州 伏岩里 유적 출토 백제목간과 기타 문자 관련 유물」, 『百濟學報』 창간호</t>
    <phoneticPr fontId="1" type="noConversion"/>
  </si>
  <si>
    <t>목간1, 목간2, 목간3</t>
    <phoneticPr fontId="1" type="noConversion"/>
  </si>
  <si>
    <t>木簡 1(2009)</t>
    <phoneticPr fontId="1" type="noConversion"/>
  </si>
  <si>
    <t>木簡 2(2009)</t>
    <phoneticPr fontId="1" type="noConversion"/>
  </si>
  <si>
    <t>木簡 3(2009)</t>
    <phoneticPr fontId="1" type="noConversion"/>
  </si>
  <si>
    <t>木簡 4(2010)</t>
    <phoneticPr fontId="1" type="noConversion"/>
  </si>
  <si>
    <t>목간 13(2010)</t>
    <phoneticPr fontId="1" type="noConversion"/>
  </si>
  <si>
    <t>木簡 5(2010)</t>
    <phoneticPr fontId="1" type="noConversion"/>
  </si>
  <si>
    <t>木簡 6(2010)</t>
    <phoneticPr fontId="1" type="noConversion"/>
  </si>
  <si>
    <t>木簡 7(2010)</t>
    <phoneticPr fontId="1" type="noConversion"/>
  </si>
  <si>
    <t>木簡 8(2010)</t>
    <phoneticPr fontId="1" type="noConversion"/>
  </si>
  <si>
    <t>木簡 9(2010)</t>
    <phoneticPr fontId="1" type="noConversion"/>
  </si>
  <si>
    <t>木簡 10(2010)</t>
    <phoneticPr fontId="1" type="noConversion"/>
  </si>
  <si>
    <t>木簡 11(2010)</t>
    <phoneticPr fontId="1" type="noConversion"/>
  </si>
  <si>
    <t>木簡 12(2010)</t>
    <phoneticPr fontId="1" type="noConversion"/>
  </si>
  <si>
    <t>「羅州 伏岩里 木簡의 判讀과 釋讀」, 『목간과 문자』 5호</t>
    <phoneticPr fontId="1" type="noConversion"/>
  </si>
  <si>
    <t>궁남지 보고서2-1, 보고서2-2</t>
    <phoneticPr fontId="1" type="noConversion"/>
  </si>
  <si>
    <t>궁남지 보고서2-1</t>
    <phoneticPr fontId="1" type="noConversion"/>
  </si>
  <si>
    <t>궁남지 보고서2-2</t>
    <phoneticPr fontId="1" type="noConversion"/>
  </si>
  <si>
    <t>능산리 6차11-8호</t>
    <phoneticPr fontId="1" type="noConversion"/>
  </si>
  <si>
    <t>능산리 6차11-7호</t>
    <phoneticPr fontId="1" type="noConversion"/>
  </si>
  <si>
    <t>능산리 6차11-6호</t>
    <phoneticPr fontId="1" type="noConversion"/>
  </si>
  <si>
    <t>능산리 6차11-5호</t>
    <phoneticPr fontId="1" type="noConversion"/>
  </si>
  <si>
    <t>능산리 6차11-4호</t>
    <phoneticPr fontId="1" type="noConversion"/>
  </si>
  <si>
    <t>능산리 6차11-3호</t>
    <phoneticPr fontId="1" type="noConversion"/>
  </si>
  <si>
    <t>능산리 6차11-2호</t>
    <phoneticPr fontId="1" type="noConversion"/>
  </si>
  <si>
    <t>능산리 6차11-1호</t>
    <phoneticPr fontId="1" type="noConversion"/>
  </si>
  <si>
    <t>쌍북리56 목간9</t>
    <phoneticPr fontId="1" type="noConversion"/>
  </si>
  <si>
    <t>쌍북리56 목간2</t>
    <phoneticPr fontId="1" type="noConversion"/>
  </si>
  <si>
    <t>쌍북리56 목간3</t>
    <phoneticPr fontId="1" type="noConversion"/>
  </si>
  <si>
    <t>쌍북리56 목간1</t>
    <phoneticPr fontId="1" type="noConversion"/>
  </si>
  <si>
    <t>쌍북리56 목간11</t>
    <phoneticPr fontId="1" type="noConversion"/>
  </si>
  <si>
    <t>쌍북리56 목간10</t>
    <phoneticPr fontId="1" type="noConversion"/>
  </si>
  <si>
    <t>쌍북리56 목간12</t>
    <phoneticPr fontId="1" type="noConversion"/>
  </si>
  <si>
    <t>쌍북리56 목간15</t>
    <phoneticPr fontId="1" type="noConversion"/>
  </si>
  <si>
    <t>쌍북리56 목간13</t>
    <phoneticPr fontId="1" type="noConversion"/>
  </si>
  <si>
    <t>쌍북리56 목간16</t>
    <phoneticPr fontId="1" type="noConversion"/>
  </si>
  <si>
    <t>쌍북리56 목간17</t>
    <phoneticPr fontId="1" type="noConversion"/>
  </si>
  <si>
    <t>목간 호칭 수정 및 순서 변경</t>
    <phoneticPr fontId="1" type="noConversion"/>
  </si>
  <si>
    <t>부여 능산리 동나성 내·외부 백제유적</t>
    <phoneticPr fontId="1" type="noConversion"/>
  </si>
  <si>
    <t>동나성 1호</t>
    <phoneticPr fontId="1" type="noConversion"/>
  </si>
  <si>
    <t>동나성 2호</t>
    <phoneticPr fontId="1" type="noConversion"/>
  </si>
  <si>
    <t>李浩炯·丘冀鍾</t>
    <phoneticPr fontId="1" type="noConversion"/>
  </si>
  <si>
    <t>忠淸文化財硏究院</t>
    <phoneticPr fontId="1" type="noConversion"/>
  </si>
  <si>
    <t>忠淸文化財硏究院·大田地方國土管理廳</t>
    <phoneticPr fontId="1" type="noConversion"/>
  </si>
  <si>
    <t>『國道 4號線 扶餘-論山間 道路 擴·鋪裝工事 變更區間內 文化遺蹟 發掘調査報告 扶餘 陵山里 東羅城 內·外部 百濟遺蹟((財)忠淸文化財硏究院 文化遺蹟 調査報告 第58-1輯)』</t>
    <phoneticPr fontId="1" type="noConversion"/>
  </si>
  <si>
    <t>23.05.31</t>
    <phoneticPr fontId="1" type="noConversion"/>
  </si>
  <si>
    <t>추가</t>
    <phoneticPr fontId="1" type="noConversion"/>
  </si>
  <si>
    <t>부여 동남리 216-17번지 출토 목간 국적 변경(백제→신라)</t>
    <phoneticPr fontId="1" type="noConversion"/>
  </si>
  <si>
    <t>수정</t>
    <phoneticPr fontId="1" type="noConversion"/>
  </si>
  <si>
    <t>부여 능산리 동나성 내·외부 유적</t>
    <phoneticPr fontId="1" type="noConversion"/>
  </si>
  <si>
    <t>부여 능산리 동나성 내·외부 유적 출토 목간 추가</t>
    <phoneticPr fontId="1" type="noConversion"/>
  </si>
  <si>
    <t>木簡 1【圖面 141-1, 寫眞 248-1】</t>
    <phoneticPr fontId="1" type="noConversion"/>
  </si>
  <si>
    <t>木簡 2【圖面 141-2, 寫眞 248-2】</t>
    <phoneticPr fontId="1" type="noConversion"/>
  </si>
  <si>
    <t>寧可 /</t>
    <phoneticPr fontId="1" type="noConversion"/>
  </si>
  <si>
    <t>[巷]□今前□ /</t>
    <phoneticPr fontId="1" type="noConversion"/>
  </si>
  <si>
    <t>『부여농협 밭작물공동경영체육성사업 품질관리시설 증축공사부지 내 유적 약식보고서(문화유적조사보고 제 22-05집)』</t>
    <phoneticPr fontId="1" type="noConversion"/>
  </si>
  <si>
    <t>석목리143-16 228호</t>
    <phoneticPr fontId="1" type="noConversion"/>
  </si>
  <si>
    <t>석목리143-16 229호</t>
    <phoneticPr fontId="1" type="noConversion"/>
  </si>
  <si>
    <t>목간편(일련번호 29)(2022)</t>
    <phoneticPr fontId="1" type="noConversion"/>
  </si>
  <si>
    <t>228번(2019)</t>
    <phoneticPr fontId="1" type="noConversion"/>
  </si>
  <si>
    <t>229번(2019)</t>
    <phoneticPr fontId="1" type="noConversion"/>
  </si>
  <si>
    <t>2. "佐官貸食記" 木簡(2008)</t>
    <phoneticPr fontId="1" type="noConversion"/>
  </si>
  <si>
    <r>
      <t>3. "</t>
    </r>
    <r>
      <rPr>
        <sz val="10"/>
        <color theme="1"/>
        <rFont val="새굴림"/>
        <family val="1"/>
        <charset val="129"/>
      </rPr>
      <t>与</t>
    </r>
    <r>
      <rPr>
        <sz val="10"/>
        <color theme="1"/>
        <rFont val="Segoe UI Symbol"/>
        <family val="3"/>
      </rPr>
      <t>□</t>
    </r>
    <r>
      <rPr>
        <sz val="10"/>
        <color theme="1"/>
        <rFont val="맑은 고딕"/>
        <family val="3"/>
        <charset val="129"/>
        <scheme val="minor"/>
      </rPr>
      <t>"銘 목간(2008)</t>
    </r>
    <phoneticPr fontId="1" type="noConversion"/>
  </si>
  <si>
    <t>1. "外椋部"銘 목간(2008)</t>
    <phoneticPr fontId="1" type="noConversion"/>
  </si>
  <si>
    <t xml:space="preserve">석목리143-16 목간29 </t>
    <phoneticPr fontId="1" type="noConversion"/>
  </si>
  <si>
    <t>김해1276</t>
    <phoneticPr fontId="1" type="noConversion"/>
  </si>
  <si>
    <t>木簡(圖面 26, 圖版 239-①), 木簡 1(附錄)</t>
    <phoneticPr fontId="1" type="noConversion"/>
  </si>
  <si>
    <t>木簡(圖面 82, 圖版 247-④), 木簡 2(附錄)</t>
    <phoneticPr fontId="1" type="noConversion"/>
  </si>
  <si>
    <t>성산산성 자전-성95</t>
    <phoneticPr fontId="1" type="noConversion"/>
  </si>
  <si>
    <t>성산산성 자전-성96</t>
    <phoneticPr fontId="1" type="noConversion"/>
  </si>
  <si>
    <t>성산산성 자전-성97</t>
    <phoneticPr fontId="1" type="noConversion"/>
  </si>
  <si>
    <t>성산산성 자전-성98</t>
    <phoneticPr fontId="1" type="noConversion"/>
  </si>
  <si>
    <t>성산산성 자전-성99</t>
    <phoneticPr fontId="1" type="noConversion"/>
  </si>
  <si>
    <t>구아리319 목간19</t>
    <phoneticPr fontId="1" type="noConversion"/>
  </si>
  <si>
    <t>구아리319 목간31</t>
    <phoneticPr fontId="1" type="noConversion"/>
  </si>
  <si>
    <t>구아리319 목간47</t>
    <phoneticPr fontId="1" type="noConversion"/>
  </si>
  <si>
    <t>구아리319 목간88</t>
    <phoneticPr fontId="1" type="noConversion"/>
  </si>
  <si>
    <t>구아리319 목간89</t>
    <phoneticPr fontId="1" type="noConversion"/>
  </si>
  <si>
    <t>구아리319 목간93</t>
    <phoneticPr fontId="1" type="noConversion"/>
  </si>
  <si>
    <t>구아리319 목간90</t>
    <phoneticPr fontId="1" type="noConversion"/>
  </si>
  <si>
    <t>구아리319 목간102</t>
    <phoneticPr fontId="1" type="noConversion"/>
  </si>
  <si>
    <t>구아리319 목간109</t>
    <phoneticPr fontId="1" type="noConversion"/>
  </si>
  <si>
    <t>쌍북리102 목간-316</t>
    <phoneticPr fontId="1" type="noConversion"/>
  </si>
  <si>
    <t>쌍북리102 목간-317</t>
    <phoneticPr fontId="1" type="noConversion"/>
  </si>
  <si>
    <t>현내들 목간85-4</t>
    <phoneticPr fontId="1" type="noConversion"/>
  </si>
  <si>
    <t>현내들 목간85-8</t>
    <phoneticPr fontId="1" type="noConversion"/>
  </si>
  <si>
    <t>현내들 목간86</t>
    <phoneticPr fontId="1" type="noConversion"/>
  </si>
  <si>
    <t>현내들 목간87</t>
    <phoneticPr fontId="1" type="noConversion"/>
  </si>
  <si>
    <t>현내들 목간91</t>
    <phoneticPr fontId="1" type="noConversion"/>
  </si>
  <si>
    <t>현내들 목간94</t>
    <phoneticPr fontId="1" type="noConversion"/>
  </si>
  <si>
    <t>현내들 목간95</t>
    <phoneticPr fontId="1" type="noConversion"/>
  </si>
  <si>
    <t>현내들 목간96</t>
    <phoneticPr fontId="1" type="noConversion"/>
  </si>
  <si>
    <t>현내들 목간105</t>
    <phoneticPr fontId="1" type="noConversion"/>
  </si>
  <si>
    <t>부여 석목리석목리 143-16 목간29 추가</t>
    <phoneticPr fontId="1" type="noConversion"/>
  </si>
  <si>
    <t>목간 1(사진 28)(2021)</t>
    <phoneticPr fontId="1" type="noConversion"/>
  </si>
  <si>
    <t>목간 2(사진 29)(2021)</t>
    <phoneticPr fontId="1" type="noConversion"/>
  </si>
  <si>
    <t>목간 3(사진 30)(2021)</t>
    <phoneticPr fontId="1" type="noConversion"/>
  </si>
  <si>
    <t>목간 4(사진 31)(2021</t>
    <phoneticPr fontId="1" type="noConversion"/>
  </si>
  <si>
    <t>황룡사남측도로 목간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</si>
</sst>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3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함초롬바탕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34"/>
      <scheme val="minor"/>
    </font>
    <font>
      <sz val="10"/>
      <color theme="1"/>
      <name val="맑은 고딕"/>
      <family val="3"/>
      <charset val="128"/>
      <scheme val="minor"/>
    </font>
    <font>
      <sz val="10"/>
      <color theme="1"/>
      <name val="새굴림"/>
      <family val="1"/>
      <charset val="129"/>
    </font>
    <font>
      <sz val="10"/>
      <color theme="1"/>
      <name val="새굴림"/>
      <family val="3"/>
      <charset val="134"/>
    </font>
    <font>
      <sz val="10"/>
      <color theme="1"/>
      <name val="맑은 고딕"/>
      <family val="3"/>
      <charset val="129"/>
    </font>
    <font>
      <sz val="10"/>
      <color theme="1"/>
      <name val="MS Gothic"/>
      <family val="3"/>
      <charset val="128"/>
    </font>
    <font>
      <sz val="10"/>
      <color theme="1"/>
      <name val="MS Mincho"/>
      <family val="3"/>
      <charset val="128"/>
    </font>
    <font>
      <sz val="10"/>
      <color theme="1"/>
      <name val="Segoe UI Symbol"/>
      <family val="3"/>
    </font>
    <font>
      <sz val="10"/>
      <color theme="1"/>
      <name val="맑은 고딕"/>
      <family val="3"/>
      <charset val="129"/>
      <scheme val="major"/>
    </font>
    <font>
      <sz val="10"/>
      <color theme="1"/>
      <name val="Microsoft JhengHei"/>
      <family val="3"/>
      <charset val="136"/>
    </font>
    <font>
      <sz val="10"/>
      <color theme="1"/>
      <name val="Yu Gothic"/>
      <family val="3"/>
      <charset val="128"/>
    </font>
    <font>
      <sz val="10"/>
      <color rgb="FF000000"/>
      <name val="맑은 고딕"/>
      <family val="3"/>
      <charset val="129"/>
      <scheme val="minor"/>
    </font>
    <font>
      <strike/>
      <sz val="10"/>
      <color rgb="FF000000"/>
      <name val="맑은 고딕"/>
      <family val="3"/>
      <charset val="129"/>
      <scheme val="minor"/>
    </font>
    <font>
      <sz val="10"/>
      <color theme="1"/>
      <name val="새굴림"/>
      <family val="2"/>
      <charset val="134"/>
    </font>
    <font>
      <sz val="10"/>
      <color theme="1"/>
      <name val="새굴림"/>
      <family val="2"/>
      <charset val="129"/>
    </font>
    <font>
      <sz val="10"/>
      <color theme="1"/>
      <name val="맑은 고딕"/>
      <family val="2"/>
      <charset val="134"/>
      <scheme val="minor"/>
    </font>
    <font>
      <sz val="10"/>
      <color theme="1"/>
      <name val="맑은 고딕"/>
      <family val="2"/>
      <charset val="129"/>
    </font>
    <font>
      <sz val="10"/>
      <color rgb="FF000000"/>
      <name val="함초롬바탕"/>
      <family val="1"/>
      <charset val="129"/>
    </font>
    <font>
      <sz val="10"/>
      <color theme="1"/>
      <name val="맑은 고딕"/>
      <family val="2"/>
      <charset val="128"/>
      <scheme val="major"/>
    </font>
    <font>
      <sz val="10"/>
      <color theme="1"/>
      <name val="맑은 고딕"/>
      <family val="2"/>
      <charset val="136"/>
      <scheme val="major"/>
    </font>
    <font>
      <sz val="10"/>
      <color theme="1"/>
      <name val="맑은 고딕"/>
      <family val="2"/>
      <charset val="134"/>
      <scheme val="major"/>
    </font>
    <font>
      <sz val="10"/>
      <color theme="1"/>
      <name val="맑은 고딕"/>
      <family val="1"/>
      <charset val="129"/>
      <scheme val="major"/>
    </font>
    <font>
      <sz val="10"/>
      <color theme="1"/>
      <name val="맑은 고딕"/>
      <family val="3"/>
      <charset val="136"/>
      <scheme val="major"/>
    </font>
    <font>
      <sz val="10"/>
      <color theme="1"/>
      <name val="맑은 고딕"/>
      <family val="3"/>
      <charset val="128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Segoe UI Symbol"/>
      <family val="1"/>
    </font>
    <font>
      <sz val="10"/>
      <color theme="1"/>
      <name val="맑은 고딕"/>
      <family val="3"/>
      <charset val="134"/>
      <scheme val="major"/>
    </font>
    <font>
      <sz val="10"/>
      <color theme="1"/>
      <name val="맑은 고딕"/>
      <family val="1"/>
      <charset val="129"/>
    </font>
    <font>
      <strike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76" fontId="7" fillId="0" borderId="3" xfId="0" applyNumberFormat="1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quotePrefix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176" fontId="17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77" fontId="8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177" fontId="8" fillId="2" borderId="1" xfId="0" applyNumberFormat="1" applyFont="1" applyFill="1" applyBorder="1" applyAlignment="1">
      <alignment vertical="center" wrapText="1"/>
    </xf>
    <xf numFmtId="177" fontId="17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20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37" fillId="0" borderId="1" xfId="0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shrinkToFi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38" fillId="3" borderId="1" xfId="0" applyFont="1" applyFill="1" applyBorder="1" applyAlignment="1">
      <alignment horizontal="left" vertical="center" wrapText="1"/>
    </xf>
    <xf numFmtId="0" fontId="36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0183-B97D-42B2-8341-A2A42EA1C379}">
  <dimension ref="A1:V665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3.5" x14ac:dyDescent="0.3"/>
  <cols>
    <col min="1" max="1" width="14.375" style="3" customWidth="1"/>
    <col min="2" max="2" width="13.625" style="41" customWidth="1"/>
    <col min="3" max="3" width="5.875" style="3" customWidth="1"/>
    <col min="4" max="4" width="11.75" style="34" customWidth="1"/>
    <col min="5" max="5" width="12.75" style="34" customWidth="1"/>
    <col min="6" max="6" width="6.75" style="35" customWidth="1"/>
    <col min="7" max="7" width="7.5" style="35" customWidth="1"/>
    <col min="8" max="8" width="6.875" style="35" customWidth="1"/>
    <col min="9" max="9" width="8.625" style="34" customWidth="1"/>
    <col min="10" max="10" width="9.625" style="35" customWidth="1"/>
    <col min="11" max="12" width="12.125" style="34" customWidth="1"/>
    <col min="13" max="13" width="25" style="34" customWidth="1"/>
    <col min="14" max="16" width="4.75" style="3" customWidth="1"/>
    <col min="17" max="17" width="7.375" style="3" customWidth="1"/>
    <col min="18" max="20" width="4.5" style="3" customWidth="1"/>
    <col min="21" max="21" width="41.75" style="3" customWidth="1"/>
    <col min="22" max="22" width="9.875" style="3" customWidth="1"/>
    <col min="23" max="16384" width="9" style="3"/>
  </cols>
  <sheetData>
    <row r="1" spans="1:22" ht="57.75" customHeight="1" thickBot="1" x14ac:dyDescent="0.35">
      <c r="A1" s="1" t="s">
        <v>1</v>
      </c>
      <c r="B1" s="36" t="s">
        <v>2337</v>
      </c>
      <c r="C1" s="1" t="s">
        <v>334</v>
      </c>
      <c r="D1" s="1" t="s">
        <v>1657</v>
      </c>
      <c r="E1" s="1" t="s">
        <v>0</v>
      </c>
      <c r="F1" s="1" t="s">
        <v>1843</v>
      </c>
      <c r="G1" s="1" t="s">
        <v>1844</v>
      </c>
      <c r="H1" s="1" t="s">
        <v>1845</v>
      </c>
      <c r="I1" s="1" t="s">
        <v>1846</v>
      </c>
      <c r="J1" s="1" t="s">
        <v>3133</v>
      </c>
      <c r="K1" s="1" t="s">
        <v>3051</v>
      </c>
      <c r="L1" s="1" t="s">
        <v>683</v>
      </c>
      <c r="M1" s="1" t="s">
        <v>153</v>
      </c>
      <c r="N1" s="1" t="s">
        <v>284</v>
      </c>
      <c r="O1" s="1" t="s">
        <v>281</v>
      </c>
      <c r="P1" s="1" t="s">
        <v>282</v>
      </c>
      <c r="Q1" s="2" t="s">
        <v>283</v>
      </c>
      <c r="R1" s="1" t="s">
        <v>3055</v>
      </c>
      <c r="S1" s="1" t="s">
        <v>3053</v>
      </c>
      <c r="T1" s="1" t="s">
        <v>3054</v>
      </c>
      <c r="U1" s="1" t="s">
        <v>2931</v>
      </c>
      <c r="V1" s="1" t="s">
        <v>2932</v>
      </c>
    </row>
    <row r="2" spans="1:22" ht="27.75" thickTop="1" x14ac:dyDescent="0.3">
      <c r="A2" s="4" t="s">
        <v>152</v>
      </c>
      <c r="B2" s="37" t="s">
        <v>3738</v>
      </c>
      <c r="C2" s="4" t="s">
        <v>277</v>
      </c>
      <c r="D2" s="5"/>
      <c r="E2" s="5" t="s">
        <v>80</v>
      </c>
      <c r="F2" s="4"/>
      <c r="G2" s="4"/>
      <c r="H2" s="4" t="s">
        <v>445</v>
      </c>
      <c r="I2" s="5" t="s">
        <v>444</v>
      </c>
      <c r="J2" s="37" t="s">
        <v>3181</v>
      </c>
      <c r="K2" s="5"/>
      <c r="L2" s="5"/>
      <c r="M2" s="5" t="s">
        <v>2721</v>
      </c>
      <c r="N2" s="4">
        <v>23.1</v>
      </c>
      <c r="O2" s="4">
        <v>13.3</v>
      </c>
      <c r="P2" s="4">
        <v>0.9</v>
      </c>
      <c r="Q2" s="6">
        <f t="shared" ref="Q2:Q15" si="0">N2/O2</f>
        <v>1.736842105263158</v>
      </c>
      <c r="R2" s="4" t="s">
        <v>294</v>
      </c>
      <c r="S2" s="4" t="s">
        <v>2378</v>
      </c>
      <c r="T2" s="4" t="s">
        <v>2396</v>
      </c>
      <c r="U2" s="7" t="s">
        <v>1628</v>
      </c>
      <c r="V2" s="4"/>
    </row>
    <row r="3" spans="1:22" ht="40.5" x14ac:dyDescent="0.3">
      <c r="A3" s="8" t="s">
        <v>81</v>
      </c>
      <c r="B3" s="38" t="s">
        <v>3739</v>
      </c>
      <c r="C3" s="8" t="s">
        <v>277</v>
      </c>
      <c r="D3" s="47" t="s">
        <v>3792</v>
      </c>
      <c r="E3" s="47" t="s">
        <v>82</v>
      </c>
      <c r="F3" s="8"/>
      <c r="G3" s="8"/>
      <c r="H3" s="8" t="s">
        <v>67</v>
      </c>
      <c r="I3" s="9" t="s">
        <v>446</v>
      </c>
      <c r="J3" s="38" t="s">
        <v>3182</v>
      </c>
      <c r="K3" s="9" t="s">
        <v>2705</v>
      </c>
      <c r="L3" s="9"/>
      <c r="M3" s="9" t="s">
        <v>2722</v>
      </c>
      <c r="N3" s="8">
        <v>8.3000000000000007</v>
      </c>
      <c r="O3" s="8">
        <v>4.2</v>
      </c>
      <c r="P3" s="8">
        <v>0.8</v>
      </c>
      <c r="Q3" s="10">
        <f t="shared" si="0"/>
        <v>1.9761904761904763</v>
      </c>
      <c r="R3" s="8" t="s">
        <v>294</v>
      </c>
      <c r="S3" s="8" t="s">
        <v>2384</v>
      </c>
      <c r="T3" s="8" t="s">
        <v>2396</v>
      </c>
      <c r="U3" s="11" t="s">
        <v>448</v>
      </c>
      <c r="V3" s="8"/>
    </row>
    <row r="4" spans="1:22" ht="40.5" x14ac:dyDescent="0.3">
      <c r="A4" s="8" t="s">
        <v>81</v>
      </c>
      <c r="B4" s="38" t="s">
        <v>3740</v>
      </c>
      <c r="C4" s="8" t="s">
        <v>277</v>
      </c>
      <c r="D4" s="47" t="s">
        <v>3793</v>
      </c>
      <c r="E4" s="47" t="s">
        <v>83</v>
      </c>
      <c r="F4" s="8"/>
      <c r="G4" s="8"/>
      <c r="H4" s="8" t="s">
        <v>68</v>
      </c>
      <c r="I4" s="9" t="s">
        <v>447</v>
      </c>
      <c r="J4" s="38" t="s">
        <v>3183</v>
      </c>
      <c r="K4" s="9" t="s">
        <v>2706</v>
      </c>
      <c r="L4" s="9"/>
      <c r="M4" s="9" t="s">
        <v>2723</v>
      </c>
      <c r="N4" s="8">
        <v>28.1</v>
      </c>
      <c r="O4" s="8">
        <v>5</v>
      </c>
      <c r="P4" s="8">
        <v>0.3</v>
      </c>
      <c r="Q4" s="10">
        <f t="shared" si="0"/>
        <v>5.62</v>
      </c>
      <c r="R4" s="8" t="s">
        <v>294</v>
      </c>
      <c r="S4" s="8" t="s">
        <v>2427</v>
      </c>
      <c r="T4" s="8" t="s">
        <v>2396</v>
      </c>
      <c r="U4" s="11" t="s">
        <v>449</v>
      </c>
      <c r="V4" s="8"/>
    </row>
    <row r="5" spans="1:22" ht="40.5" x14ac:dyDescent="0.3">
      <c r="A5" s="8" t="s">
        <v>81</v>
      </c>
      <c r="B5" s="38" t="s">
        <v>3741</v>
      </c>
      <c r="C5" s="8" t="s">
        <v>277</v>
      </c>
      <c r="D5" s="47" t="s">
        <v>3794</v>
      </c>
      <c r="E5" s="47" t="s">
        <v>84</v>
      </c>
      <c r="F5" s="8"/>
      <c r="G5" s="8"/>
      <c r="H5" s="8" t="s">
        <v>69</v>
      </c>
      <c r="I5" s="9" t="s">
        <v>450</v>
      </c>
      <c r="J5" s="38" t="s">
        <v>3184</v>
      </c>
      <c r="K5" s="9" t="s">
        <v>2707</v>
      </c>
      <c r="L5" s="9"/>
      <c r="M5" s="9" t="s">
        <v>2724</v>
      </c>
      <c r="N5" s="8">
        <v>24.8</v>
      </c>
      <c r="O5" s="8">
        <v>4.5</v>
      </c>
      <c r="P5" s="8">
        <v>0.5</v>
      </c>
      <c r="Q5" s="10">
        <f t="shared" si="0"/>
        <v>5.5111111111111111</v>
      </c>
      <c r="R5" s="8" t="s">
        <v>293</v>
      </c>
      <c r="S5" s="8" t="s">
        <v>2386</v>
      </c>
      <c r="T5" s="8" t="s">
        <v>2425</v>
      </c>
      <c r="U5" s="11" t="s">
        <v>2935</v>
      </c>
      <c r="V5" s="8"/>
    </row>
    <row r="6" spans="1:22" ht="40.5" x14ac:dyDescent="0.3">
      <c r="A6" s="8" t="s">
        <v>81</v>
      </c>
      <c r="B6" s="38" t="s">
        <v>3742</v>
      </c>
      <c r="C6" s="8" t="s">
        <v>277</v>
      </c>
      <c r="D6" s="47" t="s">
        <v>3795</v>
      </c>
      <c r="E6" s="47" t="s">
        <v>85</v>
      </c>
      <c r="F6" s="8"/>
      <c r="G6" s="8"/>
      <c r="H6" s="8" t="s">
        <v>70</v>
      </c>
      <c r="I6" s="9" t="s">
        <v>451</v>
      </c>
      <c r="J6" s="38" t="s">
        <v>3185</v>
      </c>
      <c r="K6" s="9" t="s">
        <v>2708</v>
      </c>
      <c r="L6" s="9"/>
      <c r="M6" s="9" t="s">
        <v>2725</v>
      </c>
      <c r="N6" s="8">
        <v>60.7</v>
      </c>
      <c r="O6" s="8">
        <v>5</v>
      </c>
      <c r="P6" s="8">
        <v>0.5</v>
      </c>
      <c r="Q6" s="10">
        <f t="shared" si="0"/>
        <v>12.14</v>
      </c>
      <c r="R6" s="8" t="s">
        <v>293</v>
      </c>
      <c r="S6" s="8" t="s">
        <v>2383</v>
      </c>
      <c r="T6" s="8" t="s">
        <v>2396</v>
      </c>
      <c r="U6" s="11" t="s">
        <v>452</v>
      </c>
      <c r="V6" s="8"/>
    </row>
    <row r="7" spans="1:22" ht="40.5" x14ac:dyDescent="0.3">
      <c r="A7" s="8" t="s">
        <v>81</v>
      </c>
      <c r="B7" s="38" t="s">
        <v>3743</v>
      </c>
      <c r="C7" s="8" t="s">
        <v>277</v>
      </c>
      <c r="D7" s="47" t="s">
        <v>3797</v>
      </c>
      <c r="E7" s="47" t="s">
        <v>86</v>
      </c>
      <c r="F7" s="8"/>
      <c r="G7" s="8"/>
      <c r="H7" s="8" t="s">
        <v>71</v>
      </c>
      <c r="I7" s="9" t="s">
        <v>453</v>
      </c>
      <c r="J7" s="38" t="s">
        <v>3186</v>
      </c>
      <c r="K7" s="9" t="s">
        <v>2709</v>
      </c>
      <c r="L7" s="9"/>
      <c r="M7" s="9" t="s">
        <v>2726</v>
      </c>
      <c r="N7" s="8">
        <v>18.5</v>
      </c>
      <c r="O7" s="8">
        <v>2.7</v>
      </c>
      <c r="P7" s="8">
        <v>0.6</v>
      </c>
      <c r="Q7" s="10">
        <f t="shared" si="0"/>
        <v>6.8518518518518512</v>
      </c>
      <c r="R7" s="8" t="s">
        <v>293</v>
      </c>
      <c r="S7" s="8" t="s">
        <v>2390</v>
      </c>
      <c r="T7" s="8" t="s">
        <v>2416</v>
      </c>
      <c r="U7" s="11" t="s">
        <v>454</v>
      </c>
      <c r="V7" s="8"/>
    </row>
    <row r="8" spans="1:22" ht="40.5" x14ac:dyDescent="0.3">
      <c r="A8" s="8" t="s">
        <v>81</v>
      </c>
      <c r="B8" s="38" t="s">
        <v>3744</v>
      </c>
      <c r="C8" s="8" t="s">
        <v>277</v>
      </c>
      <c r="D8" s="47" t="s">
        <v>3798</v>
      </c>
      <c r="E8" s="47" t="s">
        <v>87</v>
      </c>
      <c r="F8" s="8"/>
      <c r="G8" s="8"/>
      <c r="H8" s="8" t="s">
        <v>72</v>
      </c>
      <c r="I8" s="9" t="s">
        <v>455</v>
      </c>
      <c r="J8" s="38" t="s">
        <v>3187</v>
      </c>
      <c r="K8" s="9" t="s">
        <v>2710</v>
      </c>
      <c r="L8" s="9"/>
      <c r="M8" s="9" t="s">
        <v>2727</v>
      </c>
      <c r="N8" s="8">
        <v>29.7</v>
      </c>
      <c r="O8" s="8">
        <v>3.5</v>
      </c>
      <c r="P8" s="8">
        <v>0.5</v>
      </c>
      <c r="Q8" s="10">
        <f t="shared" si="0"/>
        <v>8.4857142857142858</v>
      </c>
      <c r="R8" s="8" t="s">
        <v>457</v>
      </c>
      <c r="S8" s="8" t="s">
        <v>2390</v>
      </c>
      <c r="T8" s="8" t="s">
        <v>2396</v>
      </c>
      <c r="U8" s="11" t="s">
        <v>456</v>
      </c>
      <c r="V8" s="8" t="s">
        <v>3056</v>
      </c>
    </row>
    <row r="9" spans="1:22" ht="40.5" x14ac:dyDescent="0.3">
      <c r="A9" s="8" t="s">
        <v>81</v>
      </c>
      <c r="B9" s="38" t="s">
        <v>3745</v>
      </c>
      <c r="C9" s="8" t="s">
        <v>277</v>
      </c>
      <c r="D9" s="47" t="s">
        <v>3799</v>
      </c>
      <c r="E9" s="47" t="s">
        <v>88</v>
      </c>
      <c r="F9" s="8"/>
      <c r="G9" s="8"/>
      <c r="H9" s="8" t="s">
        <v>73</v>
      </c>
      <c r="I9" s="9" t="s">
        <v>458</v>
      </c>
      <c r="J9" s="38" t="s">
        <v>3188</v>
      </c>
      <c r="K9" s="9" t="s">
        <v>2711</v>
      </c>
      <c r="L9" s="9"/>
      <c r="M9" s="9" t="s">
        <v>2728</v>
      </c>
      <c r="N9" s="8">
        <v>10.8</v>
      </c>
      <c r="O9" s="8">
        <v>3.5</v>
      </c>
      <c r="P9" s="8">
        <v>0.4</v>
      </c>
      <c r="Q9" s="10">
        <f t="shared" si="0"/>
        <v>3.0857142857142859</v>
      </c>
      <c r="R9" s="8" t="s">
        <v>293</v>
      </c>
      <c r="S9" s="8" t="s">
        <v>2376</v>
      </c>
      <c r="T9" s="8" t="s">
        <v>2396</v>
      </c>
      <c r="U9" s="11" t="s">
        <v>2936</v>
      </c>
      <c r="V9" s="8"/>
    </row>
    <row r="10" spans="1:22" ht="40.5" x14ac:dyDescent="0.3">
      <c r="A10" s="8" t="s">
        <v>81</v>
      </c>
      <c r="B10" s="38" t="s">
        <v>3746</v>
      </c>
      <c r="C10" s="8" t="s">
        <v>277</v>
      </c>
      <c r="D10" s="47" t="s">
        <v>3800</v>
      </c>
      <c r="E10" s="47" t="s">
        <v>89</v>
      </c>
      <c r="F10" s="8"/>
      <c r="G10" s="8"/>
      <c r="H10" s="8" t="s">
        <v>74</v>
      </c>
      <c r="I10" s="9" t="s">
        <v>459</v>
      </c>
      <c r="J10" s="38" t="s">
        <v>3189</v>
      </c>
      <c r="K10" s="9" t="s">
        <v>2712</v>
      </c>
      <c r="L10" s="9"/>
      <c r="M10" s="9" t="s">
        <v>2729</v>
      </c>
      <c r="N10" s="8">
        <v>14</v>
      </c>
      <c r="O10" s="8">
        <v>2.1</v>
      </c>
      <c r="P10" s="8">
        <v>0.6</v>
      </c>
      <c r="Q10" s="10">
        <f t="shared" si="0"/>
        <v>6.6666666666666661</v>
      </c>
      <c r="R10" s="8" t="s">
        <v>294</v>
      </c>
      <c r="S10" s="8" t="s">
        <v>2390</v>
      </c>
      <c r="T10" s="8" t="s">
        <v>2395</v>
      </c>
      <c r="U10" s="11" t="s">
        <v>460</v>
      </c>
      <c r="V10" s="8"/>
    </row>
    <row r="11" spans="1:22" ht="40.5" x14ac:dyDescent="0.3">
      <c r="A11" s="8" t="s">
        <v>81</v>
      </c>
      <c r="B11" s="38" t="s">
        <v>3747</v>
      </c>
      <c r="C11" s="8" t="s">
        <v>277</v>
      </c>
      <c r="D11" s="47" t="s">
        <v>3801</v>
      </c>
      <c r="E11" s="47" t="s">
        <v>90</v>
      </c>
      <c r="F11" s="8"/>
      <c r="G11" s="8"/>
      <c r="H11" s="8" t="s">
        <v>75</v>
      </c>
      <c r="I11" s="9" t="s">
        <v>461</v>
      </c>
      <c r="J11" s="38" t="s">
        <v>3190</v>
      </c>
      <c r="K11" s="9" t="s">
        <v>2713</v>
      </c>
      <c r="L11" s="9"/>
      <c r="M11" s="9" t="s">
        <v>2730</v>
      </c>
      <c r="N11" s="8">
        <v>11.7</v>
      </c>
      <c r="O11" s="8">
        <v>4.9000000000000004</v>
      </c>
      <c r="P11" s="8">
        <v>0.7</v>
      </c>
      <c r="Q11" s="10">
        <f t="shared" si="0"/>
        <v>2.3877551020408161</v>
      </c>
      <c r="R11" s="8" t="s">
        <v>294</v>
      </c>
      <c r="S11" s="8" t="s">
        <v>2383</v>
      </c>
      <c r="T11" s="8" t="s">
        <v>2396</v>
      </c>
      <c r="U11" s="11" t="s">
        <v>462</v>
      </c>
      <c r="V11" s="8"/>
    </row>
    <row r="12" spans="1:22" ht="40.5" x14ac:dyDescent="0.3">
      <c r="A12" s="8" t="s">
        <v>81</v>
      </c>
      <c r="B12" s="38" t="s">
        <v>3748</v>
      </c>
      <c r="C12" s="8" t="s">
        <v>277</v>
      </c>
      <c r="D12" s="47" t="s">
        <v>3802</v>
      </c>
      <c r="E12" s="47" t="s">
        <v>91</v>
      </c>
      <c r="F12" s="8"/>
      <c r="G12" s="8"/>
      <c r="H12" s="8" t="s">
        <v>76</v>
      </c>
      <c r="I12" s="9" t="s">
        <v>463</v>
      </c>
      <c r="J12" s="38" t="s">
        <v>3191</v>
      </c>
      <c r="K12" s="9" t="s">
        <v>2714</v>
      </c>
      <c r="L12" s="9"/>
      <c r="M12" s="9" t="s">
        <v>2731</v>
      </c>
      <c r="N12" s="8">
        <v>15.3</v>
      </c>
      <c r="O12" s="8">
        <v>2.9</v>
      </c>
      <c r="P12" s="8">
        <v>0.7</v>
      </c>
      <c r="Q12" s="10">
        <f t="shared" si="0"/>
        <v>5.2758620689655178</v>
      </c>
      <c r="R12" s="8" t="s">
        <v>293</v>
      </c>
      <c r="S12" s="8" t="s">
        <v>2382</v>
      </c>
      <c r="T12" s="8" t="s">
        <v>2395</v>
      </c>
      <c r="U12" s="11" t="s">
        <v>464</v>
      </c>
      <c r="V12" s="8"/>
    </row>
    <row r="13" spans="1:22" ht="40.5" x14ac:dyDescent="0.3">
      <c r="A13" s="8" t="s">
        <v>81</v>
      </c>
      <c r="B13" s="38" t="s">
        <v>3749</v>
      </c>
      <c r="C13" s="8" t="s">
        <v>277</v>
      </c>
      <c r="D13" s="47" t="s">
        <v>3803</v>
      </c>
      <c r="E13" s="47" t="s">
        <v>92</v>
      </c>
      <c r="F13" s="8"/>
      <c r="G13" s="8"/>
      <c r="H13" s="8" t="s">
        <v>77</v>
      </c>
      <c r="I13" s="9" t="s">
        <v>465</v>
      </c>
      <c r="J13" s="38" t="s">
        <v>3192</v>
      </c>
      <c r="K13" s="9" t="s">
        <v>2715</v>
      </c>
      <c r="L13" s="9"/>
      <c r="M13" s="9" t="s">
        <v>2732</v>
      </c>
      <c r="N13" s="8">
        <v>8.5</v>
      </c>
      <c r="O13" s="8">
        <v>3.4</v>
      </c>
      <c r="P13" s="8">
        <v>0.3</v>
      </c>
      <c r="Q13" s="10">
        <f t="shared" si="0"/>
        <v>2.5</v>
      </c>
      <c r="R13" s="8" t="s">
        <v>294</v>
      </c>
      <c r="S13" s="8" t="s">
        <v>2531</v>
      </c>
      <c r="T13" s="8" t="s">
        <v>2396</v>
      </c>
      <c r="U13" s="11" t="s">
        <v>466</v>
      </c>
      <c r="V13" s="8"/>
    </row>
    <row r="14" spans="1:22" ht="40.5" x14ac:dyDescent="0.3">
      <c r="A14" s="8" t="s">
        <v>81</v>
      </c>
      <c r="B14" s="38" t="s">
        <v>3750</v>
      </c>
      <c r="C14" s="8" t="s">
        <v>277</v>
      </c>
      <c r="D14" s="47" t="s">
        <v>3804</v>
      </c>
      <c r="E14" s="47" t="s">
        <v>93</v>
      </c>
      <c r="F14" s="8"/>
      <c r="G14" s="8"/>
      <c r="H14" s="8" t="s">
        <v>78</v>
      </c>
      <c r="I14" s="9" t="s">
        <v>467</v>
      </c>
      <c r="J14" s="38" t="s">
        <v>3193</v>
      </c>
      <c r="K14" s="9" t="s">
        <v>2716</v>
      </c>
      <c r="L14" s="9"/>
      <c r="M14" s="9" t="s">
        <v>2733</v>
      </c>
      <c r="N14" s="8">
        <v>19</v>
      </c>
      <c r="O14" s="8">
        <v>2.4</v>
      </c>
      <c r="P14" s="8">
        <v>0.5</v>
      </c>
      <c r="Q14" s="10">
        <f t="shared" si="0"/>
        <v>7.916666666666667</v>
      </c>
      <c r="R14" s="8" t="s">
        <v>293</v>
      </c>
      <c r="S14" s="8" t="s">
        <v>2421</v>
      </c>
      <c r="T14" s="8" t="s">
        <v>2399</v>
      </c>
      <c r="U14" s="11" t="s">
        <v>468</v>
      </c>
      <c r="V14" s="8"/>
    </row>
    <row r="15" spans="1:22" ht="40.5" x14ac:dyDescent="0.3">
      <c r="A15" s="8" t="s">
        <v>81</v>
      </c>
      <c r="B15" s="38" t="s">
        <v>3751</v>
      </c>
      <c r="C15" s="8" t="s">
        <v>277</v>
      </c>
      <c r="D15" s="47" t="s">
        <v>3796</v>
      </c>
      <c r="E15" s="47" t="s">
        <v>94</v>
      </c>
      <c r="F15" s="8"/>
      <c r="G15" s="8"/>
      <c r="H15" s="8" t="s">
        <v>79</v>
      </c>
      <c r="I15" s="9" t="s">
        <v>469</v>
      </c>
      <c r="J15" s="38" t="s">
        <v>3194</v>
      </c>
      <c r="K15" s="9" t="s">
        <v>2717</v>
      </c>
      <c r="L15" s="9"/>
      <c r="M15" s="9" t="s">
        <v>2734</v>
      </c>
      <c r="N15" s="8">
        <v>11.5</v>
      </c>
      <c r="O15" s="8">
        <v>4.5</v>
      </c>
      <c r="P15" s="8">
        <v>0.8</v>
      </c>
      <c r="Q15" s="10">
        <f t="shared" si="0"/>
        <v>2.5555555555555554</v>
      </c>
      <c r="R15" s="8" t="s">
        <v>293</v>
      </c>
      <c r="S15" s="8" t="s">
        <v>2383</v>
      </c>
      <c r="T15" s="8" t="s">
        <v>2396</v>
      </c>
      <c r="U15" s="11" t="s">
        <v>470</v>
      </c>
      <c r="V15" s="8"/>
    </row>
    <row r="16" spans="1:22" ht="27" x14ac:dyDescent="0.3">
      <c r="A16" s="8" t="s">
        <v>2</v>
      </c>
      <c r="B16" s="38" t="s">
        <v>3720</v>
      </c>
      <c r="C16" s="8" t="s">
        <v>277</v>
      </c>
      <c r="D16" s="9"/>
      <c r="E16" s="47">
        <v>1</v>
      </c>
      <c r="F16" s="8">
        <v>283</v>
      </c>
      <c r="G16" s="8">
        <v>283</v>
      </c>
      <c r="H16" s="8" t="s">
        <v>46</v>
      </c>
      <c r="I16" s="9" t="s">
        <v>335</v>
      </c>
      <c r="J16" s="38" t="s">
        <v>3199</v>
      </c>
      <c r="K16" s="9"/>
      <c r="L16" s="9"/>
      <c r="M16" s="9" t="s">
        <v>2738</v>
      </c>
      <c r="N16" s="8">
        <v>19.600000000000001</v>
      </c>
      <c r="O16" s="8">
        <v>4.0999999999999996</v>
      </c>
      <c r="P16" s="8">
        <v>0.55000000000000004</v>
      </c>
      <c r="Q16" s="10">
        <f>N16/O16</f>
        <v>4.7804878048780495</v>
      </c>
      <c r="R16" s="8" t="s">
        <v>293</v>
      </c>
      <c r="S16" s="8" t="s">
        <v>2390</v>
      </c>
      <c r="T16" s="8" t="s">
        <v>2395</v>
      </c>
      <c r="U16" s="11" t="s">
        <v>1606</v>
      </c>
      <c r="V16" s="8"/>
    </row>
    <row r="17" spans="1:22" ht="27" x14ac:dyDescent="0.3">
      <c r="A17" s="8" t="s">
        <v>2</v>
      </c>
      <c r="B17" s="38" t="s">
        <v>3718</v>
      </c>
      <c r="C17" s="8" t="s">
        <v>277</v>
      </c>
      <c r="D17" s="9"/>
      <c r="E17" s="47" t="s">
        <v>2548</v>
      </c>
      <c r="F17" s="8">
        <v>286</v>
      </c>
      <c r="G17" s="8"/>
      <c r="H17" s="8" t="s">
        <v>47</v>
      </c>
      <c r="I17" s="9" t="s">
        <v>278</v>
      </c>
      <c r="J17" s="38" t="s">
        <v>3196</v>
      </c>
      <c r="K17" s="9"/>
      <c r="L17" s="9"/>
      <c r="M17" s="9" t="s">
        <v>2736</v>
      </c>
      <c r="N17" s="8">
        <v>9.3000000000000007</v>
      </c>
      <c r="O17" s="8">
        <v>4.9000000000000004</v>
      </c>
      <c r="P17" s="8">
        <v>0.8</v>
      </c>
      <c r="Q17" s="10">
        <f t="shared" ref="Q17:Q81" si="1">N17/O17</f>
        <v>1.8979591836734695</v>
      </c>
      <c r="R17" s="8" t="s">
        <v>294</v>
      </c>
      <c r="S17" s="8" t="s">
        <v>2377</v>
      </c>
      <c r="T17" s="8" t="s">
        <v>2405</v>
      </c>
      <c r="U17" s="11" t="s">
        <v>285</v>
      </c>
      <c r="V17" s="8"/>
    </row>
    <row r="18" spans="1:22" ht="27" x14ac:dyDescent="0.3">
      <c r="A18" s="8" t="s">
        <v>2</v>
      </c>
      <c r="B18" s="38" t="s">
        <v>3716</v>
      </c>
      <c r="C18" s="8" t="s">
        <v>277</v>
      </c>
      <c r="D18" s="9"/>
      <c r="E18" s="47" t="s">
        <v>2551</v>
      </c>
      <c r="F18" s="8">
        <v>289</v>
      </c>
      <c r="G18" s="8"/>
      <c r="H18" s="8" t="s">
        <v>50</v>
      </c>
      <c r="I18" s="9" t="s">
        <v>336</v>
      </c>
      <c r="J18" s="38" t="s">
        <v>3197</v>
      </c>
      <c r="K18" s="9"/>
      <c r="L18" s="9"/>
      <c r="M18" s="9"/>
      <c r="N18" s="8">
        <v>11</v>
      </c>
      <c r="O18" s="8">
        <v>3.6</v>
      </c>
      <c r="P18" s="8">
        <v>0.4</v>
      </c>
      <c r="Q18" s="10">
        <f>N18/O18</f>
        <v>3.0555555555555554</v>
      </c>
      <c r="R18" s="8">
        <v>1</v>
      </c>
      <c r="S18" s="8" t="s">
        <v>2377</v>
      </c>
      <c r="T18" s="8" t="s">
        <v>2425</v>
      </c>
      <c r="U18" s="11" t="s">
        <v>778</v>
      </c>
      <c r="V18" s="8"/>
    </row>
    <row r="19" spans="1:22" ht="27" x14ac:dyDescent="0.3">
      <c r="A19" s="8" t="s">
        <v>2</v>
      </c>
      <c r="B19" s="38" t="s">
        <v>3717</v>
      </c>
      <c r="C19" s="8" t="s">
        <v>277</v>
      </c>
      <c r="D19" s="9"/>
      <c r="E19" s="47" t="s">
        <v>2549</v>
      </c>
      <c r="F19" s="8">
        <v>288</v>
      </c>
      <c r="G19" s="8"/>
      <c r="H19" s="8" t="s">
        <v>48</v>
      </c>
      <c r="I19" s="9" t="s">
        <v>279</v>
      </c>
      <c r="J19" s="38" t="s">
        <v>3198</v>
      </c>
      <c r="K19" s="9"/>
      <c r="L19" s="9"/>
      <c r="M19" s="9" t="s">
        <v>2737</v>
      </c>
      <c r="N19" s="8">
        <v>12.7</v>
      </c>
      <c r="O19" s="8">
        <v>2.4</v>
      </c>
      <c r="P19" s="8">
        <v>0.3</v>
      </c>
      <c r="Q19" s="10">
        <f t="shared" si="1"/>
        <v>5.291666666666667</v>
      </c>
      <c r="R19" s="8" t="s">
        <v>294</v>
      </c>
      <c r="S19" s="8" t="s">
        <v>2390</v>
      </c>
      <c r="T19" s="8" t="s">
        <v>2396</v>
      </c>
      <c r="U19" s="11" t="s">
        <v>286</v>
      </c>
      <c r="V19" s="8"/>
    </row>
    <row r="20" spans="1:22" ht="27" x14ac:dyDescent="0.3">
      <c r="A20" s="8" t="s">
        <v>2</v>
      </c>
      <c r="B20" s="38" t="s">
        <v>3721</v>
      </c>
      <c r="C20" s="8" t="s">
        <v>277</v>
      </c>
      <c r="D20" s="9"/>
      <c r="E20" s="47" t="s">
        <v>2550</v>
      </c>
      <c r="F20" s="8">
        <v>291</v>
      </c>
      <c r="G20" s="8"/>
      <c r="H20" s="8" t="s">
        <v>49</v>
      </c>
      <c r="I20" s="9"/>
      <c r="J20" s="38" t="s">
        <v>3200</v>
      </c>
      <c r="K20" s="9"/>
      <c r="L20" s="9">
        <v>827</v>
      </c>
      <c r="M20" s="9"/>
      <c r="N20" s="8">
        <v>9.6</v>
      </c>
      <c r="O20" s="8">
        <v>2.2000000000000002</v>
      </c>
      <c r="P20" s="8">
        <v>0.7</v>
      </c>
      <c r="Q20" s="10">
        <f t="shared" si="1"/>
        <v>4.3636363636363633</v>
      </c>
      <c r="R20" s="8" t="s">
        <v>294</v>
      </c>
      <c r="S20" s="8" t="s">
        <v>2383</v>
      </c>
      <c r="T20" s="8" t="s">
        <v>2396</v>
      </c>
      <c r="U20" s="11" t="s">
        <v>333</v>
      </c>
      <c r="V20" s="8"/>
    </row>
    <row r="21" spans="1:22" ht="27" x14ac:dyDescent="0.3">
      <c r="A21" s="8" t="s">
        <v>2</v>
      </c>
      <c r="B21" s="38" t="s">
        <v>3719</v>
      </c>
      <c r="C21" s="8" t="s">
        <v>277</v>
      </c>
      <c r="D21" s="9"/>
      <c r="E21" s="47" t="s">
        <v>2552</v>
      </c>
      <c r="F21" s="8">
        <v>285</v>
      </c>
      <c r="G21" s="8"/>
      <c r="H21" s="8" t="s">
        <v>51</v>
      </c>
      <c r="I21" s="9" t="s">
        <v>280</v>
      </c>
      <c r="J21" s="38" t="s">
        <v>3195</v>
      </c>
      <c r="K21" s="9"/>
      <c r="L21" s="9"/>
      <c r="M21" s="9" t="s">
        <v>2735</v>
      </c>
      <c r="N21" s="8">
        <v>12.3</v>
      </c>
      <c r="O21" s="8">
        <v>4</v>
      </c>
      <c r="P21" s="8">
        <v>0.2</v>
      </c>
      <c r="Q21" s="10">
        <f>N21/O21</f>
        <v>3.0750000000000002</v>
      </c>
      <c r="R21" s="8" t="s">
        <v>293</v>
      </c>
      <c r="S21" s="8" t="s">
        <v>2421</v>
      </c>
      <c r="T21" s="8" t="s">
        <v>2395</v>
      </c>
      <c r="U21" s="11" t="s">
        <v>2937</v>
      </c>
      <c r="V21" s="8"/>
    </row>
    <row r="22" spans="1:22" x14ac:dyDescent="0.3">
      <c r="A22" s="8" t="s">
        <v>2</v>
      </c>
      <c r="B22" s="38" t="s">
        <v>3722</v>
      </c>
      <c r="C22" s="8" t="s">
        <v>277</v>
      </c>
      <c r="D22" s="9"/>
      <c r="E22" s="47" t="s">
        <v>2553</v>
      </c>
      <c r="F22" s="8"/>
      <c r="G22" s="8"/>
      <c r="H22" s="8"/>
      <c r="I22" s="9"/>
      <c r="J22" s="38" t="s">
        <v>3201</v>
      </c>
      <c r="K22" s="9"/>
      <c r="L22" s="9"/>
      <c r="M22" s="9"/>
      <c r="N22" s="8">
        <v>12</v>
      </c>
      <c r="O22" s="8">
        <v>3</v>
      </c>
      <c r="P22" s="8">
        <v>1.5</v>
      </c>
      <c r="Q22" s="10">
        <f t="shared" si="1"/>
        <v>4</v>
      </c>
      <c r="R22" s="8" t="s">
        <v>294</v>
      </c>
      <c r="S22" s="8" t="s">
        <v>2379</v>
      </c>
      <c r="T22" s="8" t="s">
        <v>2397</v>
      </c>
      <c r="U22" s="11" t="s">
        <v>2556</v>
      </c>
      <c r="V22" s="8"/>
    </row>
    <row r="23" spans="1:22" ht="54" x14ac:dyDescent="0.3">
      <c r="A23" s="8" t="s">
        <v>2</v>
      </c>
      <c r="B23" s="38" t="s">
        <v>2554</v>
      </c>
      <c r="C23" s="8" t="s">
        <v>277</v>
      </c>
      <c r="D23" s="9"/>
      <c r="E23" s="47">
        <v>284</v>
      </c>
      <c r="F23" s="8"/>
      <c r="G23" s="8"/>
      <c r="H23" s="8"/>
      <c r="I23" s="9" t="s">
        <v>337</v>
      </c>
      <c r="J23" s="38"/>
      <c r="K23" s="9"/>
      <c r="L23" s="9"/>
      <c r="M23" s="9"/>
      <c r="N23" s="8">
        <v>9.1</v>
      </c>
      <c r="O23" s="8">
        <v>2.2000000000000002</v>
      </c>
      <c r="P23" s="8">
        <v>0.5</v>
      </c>
      <c r="Q23" s="10">
        <f t="shared" si="1"/>
        <v>4.1363636363636358</v>
      </c>
      <c r="R23" s="8" t="s">
        <v>295</v>
      </c>
      <c r="S23" s="8" t="s">
        <v>2374</v>
      </c>
      <c r="T23" s="8" t="s">
        <v>2395</v>
      </c>
      <c r="U23" s="11" t="s">
        <v>287</v>
      </c>
      <c r="V23" s="8"/>
    </row>
    <row r="24" spans="1:22" ht="54" x14ac:dyDescent="0.3">
      <c r="A24" s="8" t="s">
        <v>2</v>
      </c>
      <c r="B24" s="38" t="s">
        <v>2555</v>
      </c>
      <c r="C24" s="8" t="s">
        <v>277</v>
      </c>
      <c r="D24" s="9"/>
      <c r="E24" s="47">
        <v>285</v>
      </c>
      <c r="F24" s="8"/>
      <c r="G24" s="8"/>
      <c r="H24" s="8"/>
      <c r="I24" s="9" t="s">
        <v>338</v>
      </c>
      <c r="J24" s="38"/>
      <c r="K24" s="9"/>
      <c r="L24" s="9"/>
      <c r="M24" s="9"/>
      <c r="N24" s="8">
        <v>9.4</v>
      </c>
      <c r="O24" s="8">
        <v>2</v>
      </c>
      <c r="P24" s="8">
        <v>0.2</v>
      </c>
      <c r="Q24" s="10">
        <f t="shared" si="1"/>
        <v>4.7</v>
      </c>
      <c r="R24" s="8" t="s">
        <v>294</v>
      </c>
      <c r="S24" s="8" t="s">
        <v>2374</v>
      </c>
      <c r="T24" s="8" t="s">
        <v>2396</v>
      </c>
      <c r="U24" s="11" t="s">
        <v>288</v>
      </c>
      <c r="V24" s="8"/>
    </row>
    <row r="25" spans="1:22" ht="27" x14ac:dyDescent="0.3">
      <c r="A25" s="8" t="s">
        <v>292</v>
      </c>
      <c r="B25" s="38" t="s">
        <v>3864</v>
      </c>
      <c r="C25" s="8" t="s">
        <v>277</v>
      </c>
      <c r="D25" s="47" t="s">
        <v>1834</v>
      </c>
      <c r="E25" s="47" t="s">
        <v>60</v>
      </c>
      <c r="F25" s="8"/>
      <c r="G25" s="8"/>
      <c r="H25" s="8" t="s">
        <v>1847</v>
      </c>
      <c r="I25" s="9" t="s">
        <v>346</v>
      </c>
      <c r="J25" s="38" t="s">
        <v>3210</v>
      </c>
      <c r="K25" s="9"/>
      <c r="L25" s="9" t="s">
        <v>2557</v>
      </c>
      <c r="M25" s="9"/>
      <c r="N25" s="8">
        <v>9.5</v>
      </c>
      <c r="O25" s="8">
        <v>0.7</v>
      </c>
      <c r="P25" s="8">
        <v>0.4</v>
      </c>
      <c r="Q25" s="10">
        <f>N25/O25</f>
        <v>13.571428571428573</v>
      </c>
      <c r="R25" s="8">
        <v>1</v>
      </c>
      <c r="S25" s="8" t="s">
        <v>2390</v>
      </c>
      <c r="T25" s="8" t="s">
        <v>2450</v>
      </c>
      <c r="U25" s="11" t="s">
        <v>1636</v>
      </c>
      <c r="V25" s="8"/>
    </row>
    <row r="26" spans="1:22" ht="27" x14ac:dyDescent="0.3">
      <c r="A26" s="8" t="s">
        <v>292</v>
      </c>
      <c r="B26" s="38" t="s">
        <v>3865</v>
      </c>
      <c r="C26" s="8" t="s">
        <v>277</v>
      </c>
      <c r="D26" s="47" t="s">
        <v>1835</v>
      </c>
      <c r="E26" s="47" t="s">
        <v>52</v>
      </c>
      <c r="F26" s="8"/>
      <c r="G26" s="8"/>
      <c r="H26" s="8" t="s">
        <v>1848</v>
      </c>
      <c r="I26" s="9" t="s">
        <v>339</v>
      </c>
      <c r="J26" s="38" t="s">
        <v>3208</v>
      </c>
      <c r="K26" s="9"/>
      <c r="L26" s="9" t="s">
        <v>2558</v>
      </c>
      <c r="M26" s="9" t="s">
        <v>2745</v>
      </c>
      <c r="N26" s="8">
        <v>10.5</v>
      </c>
      <c r="O26" s="8">
        <v>3.3</v>
      </c>
      <c r="P26" s="8">
        <v>0.5</v>
      </c>
      <c r="Q26" s="10">
        <f>N26/O26</f>
        <v>3.1818181818181821</v>
      </c>
      <c r="R26" s="8" t="s">
        <v>294</v>
      </c>
      <c r="S26" s="8" t="s">
        <v>2382</v>
      </c>
      <c r="T26" s="8" t="s">
        <v>2395</v>
      </c>
      <c r="U26" s="11" t="s">
        <v>2939</v>
      </c>
      <c r="V26" s="8"/>
    </row>
    <row r="27" spans="1:22" ht="27" x14ac:dyDescent="0.3">
      <c r="A27" s="8" t="s">
        <v>292</v>
      </c>
      <c r="B27" s="38" t="s">
        <v>3866</v>
      </c>
      <c r="C27" s="8" t="s">
        <v>277</v>
      </c>
      <c r="D27" s="47" t="s">
        <v>1836</v>
      </c>
      <c r="E27" s="47" t="s">
        <v>53</v>
      </c>
      <c r="F27" s="8"/>
      <c r="G27" s="8"/>
      <c r="H27" s="8" t="s">
        <v>1849</v>
      </c>
      <c r="I27" s="9" t="s">
        <v>340</v>
      </c>
      <c r="J27" s="38" t="s">
        <v>3203</v>
      </c>
      <c r="K27" s="9"/>
      <c r="L27" s="9" t="s">
        <v>2559</v>
      </c>
      <c r="M27" s="9" t="s">
        <v>2741</v>
      </c>
      <c r="N27" s="8">
        <v>25.2</v>
      </c>
      <c r="O27" s="8">
        <v>3.5</v>
      </c>
      <c r="P27" s="8">
        <v>0.3</v>
      </c>
      <c r="Q27" s="10">
        <f>N27/O27</f>
        <v>7.2</v>
      </c>
      <c r="R27" s="8" t="s">
        <v>293</v>
      </c>
      <c r="S27" s="8" t="s">
        <v>2383</v>
      </c>
      <c r="T27" s="8" t="s">
        <v>2535</v>
      </c>
      <c r="U27" s="11" t="s">
        <v>2938</v>
      </c>
      <c r="V27" s="8"/>
    </row>
    <row r="28" spans="1:22" ht="27" x14ac:dyDescent="0.3">
      <c r="A28" s="8" t="s">
        <v>292</v>
      </c>
      <c r="B28" s="38" t="s">
        <v>3867</v>
      </c>
      <c r="C28" s="8" t="s">
        <v>277</v>
      </c>
      <c r="D28" s="47" t="s">
        <v>1837</v>
      </c>
      <c r="E28" s="47" t="s">
        <v>54</v>
      </c>
      <c r="F28" s="8"/>
      <c r="G28" s="8"/>
      <c r="H28" s="8" t="s">
        <v>1850</v>
      </c>
      <c r="I28" s="9" t="s">
        <v>341</v>
      </c>
      <c r="J28" s="38" t="s">
        <v>3204</v>
      </c>
      <c r="K28" s="9"/>
      <c r="L28" s="9" t="s">
        <v>2560</v>
      </c>
      <c r="M28" s="9" t="s">
        <v>2740</v>
      </c>
      <c r="N28" s="8">
        <v>18.600000000000001</v>
      </c>
      <c r="O28" s="8">
        <v>3.3</v>
      </c>
      <c r="P28" s="8">
        <v>0.6</v>
      </c>
      <c r="Q28" s="10">
        <f t="shared" si="1"/>
        <v>5.6363636363636367</v>
      </c>
      <c r="R28" s="8" t="s">
        <v>293</v>
      </c>
      <c r="S28" s="8" t="s">
        <v>2374</v>
      </c>
      <c r="T28" s="8" t="s">
        <v>2395</v>
      </c>
      <c r="U28" s="11" t="s">
        <v>1856</v>
      </c>
      <c r="V28" s="8"/>
    </row>
    <row r="29" spans="1:22" ht="27" x14ac:dyDescent="0.3">
      <c r="A29" s="8" t="s">
        <v>292</v>
      </c>
      <c r="B29" s="38" t="s">
        <v>3868</v>
      </c>
      <c r="C29" s="8" t="s">
        <v>277</v>
      </c>
      <c r="D29" s="47" t="s">
        <v>1838</v>
      </c>
      <c r="E29" s="47" t="s">
        <v>55</v>
      </c>
      <c r="F29" s="8"/>
      <c r="G29" s="8"/>
      <c r="H29" s="8" t="s">
        <v>1851</v>
      </c>
      <c r="I29" s="9" t="s">
        <v>342</v>
      </c>
      <c r="J29" s="38" t="s">
        <v>3209</v>
      </c>
      <c r="K29" s="9"/>
      <c r="L29" s="9" t="s">
        <v>2561</v>
      </c>
      <c r="M29" s="9" t="s">
        <v>2746</v>
      </c>
      <c r="N29" s="8">
        <v>29.1</v>
      </c>
      <c r="O29" s="8">
        <v>3.6</v>
      </c>
      <c r="P29" s="8">
        <v>0.6</v>
      </c>
      <c r="Q29" s="10">
        <f t="shared" ref="Q29:Q34" si="2">N29/O29</f>
        <v>8.0833333333333339</v>
      </c>
      <c r="R29" s="8" t="s">
        <v>294</v>
      </c>
      <c r="S29" s="8" t="s">
        <v>2383</v>
      </c>
      <c r="T29" s="8" t="s">
        <v>2395</v>
      </c>
      <c r="U29" s="11" t="s">
        <v>1607</v>
      </c>
      <c r="V29" s="8"/>
    </row>
    <row r="30" spans="1:22" ht="27" x14ac:dyDescent="0.3">
      <c r="A30" s="8" t="s">
        <v>292</v>
      </c>
      <c r="B30" s="38" t="s">
        <v>3869</v>
      </c>
      <c r="C30" s="8" t="s">
        <v>277</v>
      </c>
      <c r="D30" s="47" t="s">
        <v>1840</v>
      </c>
      <c r="E30" s="47" t="s">
        <v>57</v>
      </c>
      <c r="F30" s="8"/>
      <c r="G30" s="8"/>
      <c r="H30" s="8" t="s">
        <v>1853</v>
      </c>
      <c r="I30" s="9" t="s">
        <v>347</v>
      </c>
      <c r="J30" s="38" t="s">
        <v>3207</v>
      </c>
      <c r="K30" s="9"/>
      <c r="L30" s="9" t="s">
        <v>2563</v>
      </c>
      <c r="M30" s="9" t="s">
        <v>2744</v>
      </c>
      <c r="N30" s="8">
        <v>14.6</v>
      </c>
      <c r="O30" s="8">
        <v>2.5</v>
      </c>
      <c r="P30" s="8">
        <v>0.7</v>
      </c>
      <c r="Q30" s="10">
        <f t="shared" si="2"/>
        <v>5.84</v>
      </c>
      <c r="R30" s="8" t="s">
        <v>294</v>
      </c>
      <c r="S30" s="8" t="s">
        <v>2374</v>
      </c>
      <c r="T30" s="8" t="s">
        <v>2396</v>
      </c>
      <c r="U30" s="11" t="s">
        <v>291</v>
      </c>
      <c r="V30" s="8"/>
    </row>
    <row r="31" spans="1:22" ht="27" x14ac:dyDescent="0.3">
      <c r="A31" s="8" t="s">
        <v>292</v>
      </c>
      <c r="B31" s="38" t="s">
        <v>3870</v>
      </c>
      <c r="C31" s="8" t="s">
        <v>277</v>
      </c>
      <c r="D31" s="47" t="s">
        <v>1839</v>
      </c>
      <c r="E31" s="47" t="s">
        <v>56</v>
      </c>
      <c r="F31" s="8"/>
      <c r="G31" s="8"/>
      <c r="H31" s="8" t="s">
        <v>1852</v>
      </c>
      <c r="I31" s="9" t="s">
        <v>343</v>
      </c>
      <c r="J31" s="38" t="s">
        <v>3202</v>
      </c>
      <c r="K31" s="9"/>
      <c r="L31" s="9" t="s">
        <v>2562</v>
      </c>
      <c r="M31" s="9" t="s">
        <v>2739</v>
      </c>
      <c r="N31" s="8">
        <v>24.5</v>
      </c>
      <c r="O31" s="8">
        <v>3.6</v>
      </c>
      <c r="P31" s="8">
        <v>0.5</v>
      </c>
      <c r="Q31" s="10">
        <f t="shared" si="2"/>
        <v>6.8055555555555554</v>
      </c>
      <c r="R31" s="8" t="s">
        <v>293</v>
      </c>
      <c r="S31" s="8" t="s">
        <v>2374</v>
      </c>
      <c r="T31" s="8" t="s">
        <v>2396</v>
      </c>
      <c r="U31" s="11" t="s">
        <v>1857</v>
      </c>
      <c r="V31" s="8"/>
    </row>
    <row r="32" spans="1:22" ht="27" x14ac:dyDescent="0.3">
      <c r="A32" s="8" t="s">
        <v>292</v>
      </c>
      <c r="B32" s="38" t="s">
        <v>3871</v>
      </c>
      <c r="C32" s="8" t="s">
        <v>277</v>
      </c>
      <c r="D32" s="47" t="s">
        <v>1841</v>
      </c>
      <c r="E32" s="47" t="s">
        <v>58</v>
      </c>
      <c r="F32" s="8"/>
      <c r="G32" s="8"/>
      <c r="H32" s="8" t="s">
        <v>1854</v>
      </c>
      <c r="I32" s="9" t="s">
        <v>344</v>
      </c>
      <c r="J32" s="38" t="s">
        <v>3205</v>
      </c>
      <c r="K32" s="9"/>
      <c r="L32" s="9" t="s">
        <v>2564</v>
      </c>
      <c r="M32" s="9" t="s">
        <v>2742</v>
      </c>
      <c r="N32" s="8">
        <v>19.3</v>
      </c>
      <c r="O32" s="8">
        <v>2.5</v>
      </c>
      <c r="P32" s="8">
        <v>0.6</v>
      </c>
      <c r="Q32" s="10">
        <f t="shared" si="2"/>
        <v>7.7200000000000006</v>
      </c>
      <c r="R32" s="8" t="s">
        <v>294</v>
      </c>
      <c r="S32" s="8" t="s">
        <v>2383</v>
      </c>
      <c r="T32" s="8" t="s">
        <v>2409</v>
      </c>
      <c r="U32" s="11" t="s">
        <v>1858</v>
      </c>
      <c r="V32" s="8"/>
    </row>
    <row r="33" spans="1:22" ht="27" x14ac:dyDescent="0.3">
      <c r="A33" s="8" t="s">
        <v>292</v>
      </c>
      <c r="B33" s="38" t="s">
        <v>3872</v>
      </c>
      <c r="C33" s="8" t="s">
        <v>277</v>
      </c>
      <c r="D33" s="47" t="s">
        <v>1842</v>
      </c>
      <c r="E33" s="47" t="s">
        <v>59</v>
      </c>
      <c r="F33" s="8"/>
      <c r="G33" s="8"/>
      <c r="H33" s="8" t="s">
        <v>1855</v>
      </c>
      <c r="I33" s="9" t="s">
        <v>345</v>
      </c>
      <c r="J33" s="38" t="s">
        <v>3206</v>
      </c>
      <c r="K33" s="9"/>
      <c r="L33" s="9" t="s">
        <v>2565</v>
      </c>
      <c r="M33" s="9" t="s">
        <v>2743</v>
      </c>
      <c r="N33" s="8">
        <v>6.2</v>
      </c>
      <c r="O33" s="8">
        <v>3.2</v>
      </c>
      <c r="P33" s="8">
        <v>0.2</v>
      </c>
      <c r="Q33" s="10">
        <f t="shared" si="2"/>
        <v>1.9375</v>
      </c>
      <c r="R33" s="8" t="s">
        <v>294</v>
      </c>
      <c r="S33" s="8" t="s">
        <v>2374</v>
      </c>
      <c r="T33" s="8" t="s">
        <v>2395</v>
      </c>
      <c r="U33" s="11" t="s">
        <v>1859</v>
      </c>
      <c r="V33" s="8"/>
    </row>
    <row r="34" spans="1:22" ht="40.5" x14ac:dyDescent="0.3">
      <c r="A34" s="8" t="s">
        <v>3710</v>
      </c>
      <c r="B34" s="38" t="s">
        <v>3711</v>
      </c>
      <c r="C34" s="8" t="s">
        <v>277</v>
      </c>
      <c r="D34" s="9"/>
      <c r="E34" s="72" t="s">
        <v>3709</v>
      </c>
      <c r="F34" s="8"/>
      <c r="G34" s="8"/>
      <c r="H34" s="8"/>
      <c r="I34" s="9"/>
      <c r="J34" s="38"/>
      <c r="K34" s="9"/>
      <c r="L34" s="9"/>
      <c r="M34" s="9"/>
      <c r="N34" s="8">
        <v>18</v>
      </c>
      <c r="O34" s="8">
        <v>13.7</v>
      </c>
      <c r="P34" s="8">
        <v>1.3</v>
      </c>
      <c r="Q34" s="10">
        <f t="shared" si="2"/>
        <v>1.3138686131386863</v>
      </c>
      <c r="R34" s="8" t="s">
        <v>294</v>
      </c>
      <c r="S34" s="8" t="s">
        <v>2383</v>
      </c>
      <c r="T34" s="8" t="s">
        <v>2396</v>
      </c>
      <c r="U34" s="11" t="s">
        <v>3708</v>
      </c>
      <c r="V34" s="8"/>
    </row>
    <row r="35" spans="1:22" ht="40.5" x14ac:dyDescent="0.3">
      <c r="A35" s="8" t="s">
        <v>66</v>
      </c>
      <c r="B35" s="38" t="s">
        <v>3723</v>
      </c>
      <c r="C35" s="8" t="s">
        <v>277</v>
      </c>
      <c r="D35" s="9"/>
      <c r="E35" s="47" t="s">
        <v>3087</v>
      </c>
      <c r="F35" s="8">
        <v>315</v>
      </c>
      <c r="G35" s="8">
        <v>297</v>
      </c>
      <c r="H35" s="8" t="s">
        <v>61</v>
      </c>
      <c r="I35" s="9" t="s">
        <v>348</v>
      </c>
      <c r="J35" s="38" t="s">
        <v>3211</v>
      </c>
      <c r="K35" s="9"/>
      <c r="L35" s="9" t="s">
        <v>2566</v>
      </c>
      <c r="M35" s="9" t="s">
        <v>2747</v>
      </c>
      <c r="N35" s="8">
        <v>35</v>
      </c>
      <c r="O35" s="8">
        <v>4.5</v>
      </c>
      <c r="P35" s="8">
        <v>1</v>
      </c>
      <c r="Q35" s="10">
        <f t="shared" si="1"/>
        <v>7.7777777777777777</v>
      </c>
      <c r="R35" s="8" t="s">
        <v>293</v>
      </c>
      <c r="S35" s="8" t="s">
        <v>2390</v>
      </c>
      <c r="T35" s="8" t="s">
        <v>2472</v>
      </c>
      <c r="U35" s="11" t="s">
        <v>3707</v>
      </c>
      <c r="V35" s="8"/>
    </row>
    <row r="36" spans="1:22" ht="40.5" x14ac:dyDescent="0.3">
      <c r="A36" s="8" t="s">
        <v>66</v>
      </c>
      <c r="B36" s="38" t="s">
        <v>3807</v>
      </c>
      <c r="C36" s="8" t="s">
        <v>277</v>
      </c>
      <c r="D36" s="9"/>
      <c r="E36" s="47" t="s">
        <v>3857</v>
      </c>
      <c r="F36" s="8"/>
      <c r="G36" s="8" t="s">
        <v>64</v>
      </c>
      <c r="H36" s="8" t="s">
        <v>62</v>
      </c>
      <c r="I36" s="9" t="s">
        <v>350</v>
      </c>
      <c r="J36" s="38" t="s">
        <v>3213</v>
      </c>
      <c r="K36" s="9"/>
      <c r="L36" s="9" t="s">
        <v>2567</v>
      </c>
      <c r="M36" s="9" t="s">
        <v>2749</v>
      </c>
      <c r="N36" s="8">
        <v>34.799999999999997</v>
      </c>
      <c r="O36" s="8">
        <v>2.8</v>
      </c>
      <c r="P36" s="8">
        <v>1.5</v>
      </c>
      <c r="Q36" s="10">
        <f t="shared" ref="Q36:Q41" si="3">N36/O36</f>
        <v>12.428571428571429</v>
      </c>
      <c r="R36" s="8" t="s">
        <v>296</v>
      </c>
      <c r="S36" s="8" t="s">
        <v>2374</v>
      </c>
      <c r="T36" s="8" t="s">
        <v>2396</v>
      </c>
      <c r="U36" s="11" t="s">
        <v>1608</v>
      </c>
      <c r="V36" s="8"/>
    </row>
    <row r="37" spans="1:22" ht="40.5" x14ac:dyDescent="0.3">
      <c r="A37" s="8" t="s">
        <v>66</v>
      </c>
      <c r="B37" s="38" t="s">
        <v>3808</v>
      </c>
      <c r="C37" s="8" t="s">
        <v>277</v>
      </c>
      <c r="D37" s="9"/>
      <c r="E37" s="47" t="s">
        <v>3858</v>
      </c>
      <c r="F37" s="8"/>
      <c r="G37" s="8"/>
      <c r="H37" s="8" t="s">
        <v>63</v>
      </c>
      <c r="I37" s="9" t="s">
        <v>349</v>
      </c>
      <c r="J37" s="38" t="s">
        <v>3212</v>
      </c>
      <c r="K37" s="9"/>
      <c r="L37" s="9"/>
      <c r="M37" s="9" t="s">
        <v>2748</v>
      </c>
      <c r="N37" s="8">
        <v>25.5</v>
      </c>
      <c r="O37" s="8">
        <v>1.9</v>
      </c>
      <c r="P37" s="8">
        <v>0.6</v>
      </c>
      <c r="Q37" s="10">
        <f t="shared" si="3"/>
        <v>13.421052631578949</v>
      </c>
      <c r="R37" s="8" t="s">
        <v>293</v>
      </c>
      <c r="S37" s="8" t="s">
        <v>2383</v>
      </c>
      <c r="T37" s="8" t="s">
        <v>2396</v>
      </c>
      <c r="U37" s="11" t="s">
        <v>297</v>
      </c>
      <c r="V37" s="8"/>
    </row>
    <row r="38" spans="1:22" ht="27" x14ac:dyDescent="0.3">
      <c r="A38" s="8" t="s">
        <v>289</v>
      </c>
      <c r="B38" s="38" t="s">
        <v>3752</v>
      </c>
      <c r="C38" s="8" t="s">
        <v>277</v>
      </c>
      <c r="D38" s="12" t="s">
        <v>1860</v>
      </c>
      <c r="E38" s="47" t="s">
        <v>3305</v>
      </c>
      <c r="F38" s="8">
        <v>295</v>
      </c>
      <c r="G38" s="8">
        <v>295</v>
      </c>
      <c r="H38" s="8" t="s">
        <v>3</v>
      </c>
      <c r="I38" s="9" t="s">
        <v>351</v>
      </c>
      <c r="J38" s="38" t="s">
        <v>3215</v>
      </c>
      <c r="K38" s="9"/>
      <c r="L38" s="9"/>
      <c r="M38" s="12" t="s">
        <v>2751</v>
      </c>
      <c r="N38" s="8">
        <v>22.7</v>
      </c>
      <c r="O38" s="8">
        <v>2.4</v>
      </c>
      <c r="P38" s="8">
        <v>2.1</v>
      </c>
      <c r="Q38" s="10">
        <f t="shared" si="3"/>
        <v>9.4583333333333339</v>
      </c>
      <c r="R38" s="8" t="s">
        <v>298</v>
      </c>
      <c r="S38" s="8" t="s">
        <v>2384</v>
      </c>
      <c r="T38" s="8" t="s">
        <v>2534</v>
      </c>
      <c r="U38" s="11" t="s">
        <v>1609</v>
      </c>
      <c r="V38" s="8"/>
    </row>
    <row r="39" spans="1:22" ht="27" x14ac:dyDescent="0.3">
      <c r="A39" s="8" t="s">
        <v>289</v>
      </c>
      <c r="B39" s="38" t="s">
        <v>3761</v>
      </c>
      <c r="C39" s="8" t="s">
        <v>277</v>
      </c>
      <c r="D39" s="9"/>
      <c r="E39" s="47" t="s">
        <v>3314</v>
      </c>
      <c r="F39" s="8">
        <v>306</v>
      </c>
      <c r="G39" s="8">
        <v>306</v>
      </c>
      <c r="H39" s="8" t="s">
        <v>13</v>
      </c>
      <c r="I39" s="9" t="s">
        <v>361</v>
      </c>
      <c r="J39" s="38" t="s">
        <v>3224</v>
      </c>
      <c r="K39" s="9"/>
      <c r="L39" s="9"/>
      <c r="M39" s="12" t="s">
        <v>2758</v>
      </c>
      <c r="N39" s="8">
        <v>13.2</v>
      </c>
      <c r="O39" s="8">
        <v>3</v>
      </c>
      <c r="P39" s="8">
        <v>2.5</v>
      </c>
      <c r="Q39" s="10">
        <f t="shared" si="3"/>
        <v>4.3999999999999995</v>
      </c>
      <c r="R39" s="8" t="s">
        <v>299</v>
      </c>
      <c r="S39" s="8" t="s">
        <v>2374</v>
      </c>
      <c r="T39" s="8" t="s">
        <v>2395</v>
      </c>
      <c r="U39" s="11" t="s">
        <v>1610</v>
      </c>
      <c r="V39" s="8"/>
    </row>
    <row r="40" spans="1:22" ht="27" x14ac:dyDescent="0.3">
      <c r="A40" s="8" t="s">
        <v>289</v>
      </c>
      <c r="B40" s="38" t="s">
        <v>3764</v>
      </c>
      <c r="C40" s="8" t="s">
        <v>277</v>
      </c>
      <c r="D40" s="9"/>
      <c r="E40" s="47" t="s">
        <v>3317</v>
      </c>
      <c r="F40" s="8">
        <v>309</v>
      </c>
      <c r="G40" s="8">
        <v>309</v>
      </c>
      <c r="H40" s="8" t="s">
        <v>16</v>
      </c>
      <c r="I40" s="9" t="s">
        <v>364</v>
      </c>
      <c r="J40" s="38" t="s">
        <v>3227</v>
      </c>
      <c r="K40" s="9"/>
      <c r="L40" s="9"/>
      <c r="M40" s="12" t="s">
        <v>2760</v>
      </c>
      <c r="N40" s="8">
        <v>8.4</v>
      </c>
      <c r="O40" s="8">
        <v>2.6</v>
      </c>
      <c r="P40" s="8">
        <v>0.2</v>
      </c>
      <c r="Q40" s="10">
        <f t="shared" si="3"/>
        <v>3.2307692307692308</v>
      </c>
      <c r="R40" s="8" t="s">
        <v>293</v>
      </c>
      <c r="S40" s="8" t="s">
        <v>2374</v>
      </c>
      <c r="T40" s="8" t="s">
        <v>2395</v>
      </c>
      <c r="U40" s="11" t="s">
        <v>300</v>
      </c>
      <c r="V40" s="8"/>
    </row>
    <row r="41" spans="1:22" ht="27" x14ac:dyDescent="0.3">
      <c r="A41" s="8" t="s">
        <v>289</v>
      </c>
      <c r="B41" s="38" t="s">
        <v>3765</v>
      </c>
      <c r="C41" s="8" t="s">
        <v>277</v>
      </c>
      <c r="D41" s="9"/>
      <c r="E41" s="47" t="s">
        <v>3318</v>
      </c>
      <c r="F41" s="8">
        <v>310</v>
      </c>
      <c r="G41" s="8">
        <v>310</v>
      </c>
      <c r="H41" s="8" t="s">
        <v>17</v>
      </c>
      <c r="I41" s="9" t="s">
        <v>365</v>
      </c>
      <c r="J41" s="38" t="s">
        <v>3228</v>
      </c>
      <c r="K41" s="9"/>
      <c r="L41" s="9"/>
      <c r="M41" s="12" t="s">
        <v>2761</v>
      </c>
      <c r="N41" s="8">
        <v>12.1</v>
      </c>
      <c r="O41" s="8">
        <v>1.5</v>
      </c>
      <c r="P41" s="8">
        <v>0.5</v>
      </c>
      <c r="Q41" s="10">
        <f t="shared" si="3"/>
        <v>8.0666666666666664</v>
      </c>
      <c r="R41" s="8" t="s">
        <v>293</v>
      </c>
      <c r="S41" s="8" t="s">
        <v>2374</v>
      </c>
      <c r="T41" s="8" t="s">
        <v>2395</v>
      </c>
      <c r="U41" s="11" t="s">
        <v>301</v>
      </c>
      <c r="V41" s="8"/>
    </row>
    <row r="42" spans="1:22" ht="27" x14ac:dyDescent="0.3">
      <c r="A42" s="8" t="s">
        <v>289</v>
      </c>
      <c r="B42" s="38" t="s">
        <v>3777</v>
      </c>
      <c r="C42" s="8" t="s">
        <v>277</v>
      </c>
      <c r="D42" s="9"/>
      <c r="E42" s="47" t="s">
        <v>3329</v>
      </c>
      <c r="F42" s="8"/>
      <c r="G42" s="8" t="s">
        <v>302</v>
      </c>
      <c r="H42" s="8"/>
      <c r="I42" s="9" t="s">
        <v>369</v>
      </c>
      <c r="J42" s="9"/>
      <c r="K42" s="9"/>
      <c r="L42" s="9"/>
      <c r="M42" s="9" t="s">
        <v>2775</v>
      </c>
      <c r="N42" s="8">
        <v>8.9</v>
      </c>
      <c r="O42" s="8">
        <v>1</v>
      </c>
      <c r="P42" s="8">
        <v>0.6</v>
      </c>
      <c r="Q42" s="10">
        <f t="shared" ref="Q42" si="4">N42/O42</f>
        <v>8.9</v>
      </c>
      <c r="R42" s="8" t="s">
        <v>303</v>
      </c>
      <c r="S42" s="8" t="s">
        <v>2374</v>
      </c>
      <c r="T42" s="8" t="s">
        <v>2395</v>
      </c>
      <c r="U42" s="11" t="s">
        <v>304</v>
      </c>
      <c r="V42" s="8"/>
    </row>
    <row r="43" spans="1:22" ht="27" x14ac:dyDescent="0.3">
      <c r="A43" s="8" t="s">
        <v>289</v>
      </c>
      <c r="B43" s="38" t="s">
        <v>3771</v>
      </c>
      <c r="C43" s="8" t="s">
        <v>277</v>
      </c>
      <c r="D43" s="9"/>
      <c r="E43" s="47" t="s">
        <v>3323</v>
      </c>
      <c r="F43" s="8"/>
      <c r="G43" s="8" t="s">
        <v>22</v>
      </c>
      <c r="H43" s="8" t="s">
        <v>23</v>
      </c>
      <c r="I43" s="9" t="s">
        <v>370</v>
      </c>
      <c r="J43" s="38" t="s">
        <v>3233</v>
      </c>
      <c r="K43" s="9"/>
      <c r="L43" s="9"/>
      <c r="M43" s="9" t="s">
        <v>2766</v>
      </c>
      <c r="N43" s="8">
        <v>9.8000000000000007</v>
      </c>
      <c r="O43" s="8">
        <v>2.1</v>
      </c>
      <c r="P43" s="8">
        <v>0.2</v>
      </c>
      <c r="Q43" s="10">
        <f t="shared" ref="Q43:Q49" si="5">N43/O43</f>
        <v>4.666666666666667</v>
      </c>
      <c r="R43" s="8" t="s">
        <v>293</v>
      </c>
      <c r="S43" s="8" t="s">
        <v>2374</v>
      </c>
      <c r="T43" s="8" t="s">
        <v>2395</v>
      </c>
      <c r="U43" s="11" t="s">
        <v>473</v>
      </c>
      <c r="V43" s="8"/>
    </row>
    <row r="44" spans="1:22" x14ac:dyDescent="0.3">
      <c r="A44" s="8" t="s">
        <v>289</v>
      </c>
      <c r="B44" s="38" t="s">
        <v>3770</v>
      </c>
      <c r="C44" s="8" t="s">
        <v>277</v>
      </c>
      <c r="D44" s="9"/>
      <c r="E44" s="47" t="s">
        <v>3322</v>
      </c>
      <c r="F44" s="8">
        <v>314</v>
      </c>
      <c r="G44" s="8">
        <v>314</v>
      </c>
      <c r="H44" s="8" t="s">
        <v>21</v>
      </c>
      <c r="I44" s="9"/>
      <c r="J44" s="38" t="s">
        <v>3232</v>
      </c>
      <c r="K44" s="9"/>
      <c r="L44" s="9"/>
      <c r="M44" s="9" t="s">
        <v>2764</v>
      </c>
      <c r="N44" s="8">
        <v>12.5</v>
      </c>
      <c r="O44" s="8">
        <v>1.6</v>
      </c>
      <c r="P44" s="8">
        <v>1</v>
      </c>
      <c r="Q44" s="10">
        <f t="shared" si="5"/>
        <v>7.8125</v>
      </c>
      <c r="R44" s="8" t="s">
        <v>293</v>
      </c>
      <c r="S44" s="8" t="s">
        <v>2383</v>
      </c>
      <c r="T44" s="8" t="s">
        <v>2395</v>
      </c>
      <c r="U44" s="11" t="s">
        <v>1611</v>
      </c>
      <c r="V44" s="8"/>
    </row>
    <row r="45" spans="1:22" ht="27" x14ac:dyDescent="0.3">
      <c r="A45" s="8" t="s">
        <v>289</v>
      </c>
      <c r="B45" s="38" t="s">
        <v>3778</v>
      </c>
      <c r="C45" s="8" t="s">
        <v>277</v>
      </c>
      <c r="D45" s="9"/>
      <c r="E45" s="47" t="s">
        <v>3330</v>
      </c>
      <c r="F45" s="8"/>
      <c r="G45" s="8" t="s">
        <v>39</v>
      </c>
      <c r="H45" s="8"/>
      <c r="I45" s="9"/>
      <c r="J45" s="8" t="s">
        <v>3136</v>
      </c>
      <c r="K45" s="9"/>
      <c r="L45" s="9"/>
      <c r="M45" s="9" t="s">
        <v>2785</v>
      </c>
      <c r="N45" s="8">
        <v>5.8</v>
      </c>
      <c r="O45" s="8">
        <v>1.4</v>
      </c>
      <c r="P45" s="8">
        <v>0.15</v>
      </c>
      <c r="Q45" s="10">
        <f t="shared" si="5"/>
        <v>4.1428571428571432</v>
      </c>
      <c r="R45" s="8">
        <v>9</v>
      </c>
      <c r="S45" s="8"/>
      <c r="T45" s="8"/>
      <c r="U45" s="11" t="s">
        <v>319</v>
      </c>
      <c r="V45" s="8"/>
    </row>
    <row r="46" spans="1:22" ht="27" x14ac:dyDescent="0.3">
      <c r="A46" s="8" t="s">
        <v>289</v>
      </c>
      <c r="B46" s="38" t="s">
        <v>3779</v>
      </c>
      <c r="C46" s="8" t="s">
        <v>277</v>
      </c>
      <c r="D46" s="9"/>
      <c r="E46" s="47" t="s">
        <v>3331</v>
      </c>
      <c r="F46" s="8"/>
      <c r="G46" s="8" t="s">
        <v>40</v>
      </c>
      <c r="H46" s="8"/>
      <c r="I46" s="9"/>
      <c r="J46" s="8" t="s">
        <v>3135</v>
      </c>
      <c r="K46" s="9"/>
      <c r="L46" s="9"/>
      <c r="M46" s="9" t="s">
        <v>2784</v>
      </c>
      <c r="N46" s="8">
        <v>4.5999999999999996</v>
      </c>
      <c r="O46" s="8">
        <v>1.4</v>
      </c>
      <c r="P46" s="8">
        <v>0.2</v>
      </c>
      <c r="Q46" s="10">
        <f t="shared" si="5"/>
        <v>3.2857142857142856</v>
      </c>
      <c r="R46" s="8">
        <v>9</v>
      </c>
      <c r="S46" s="8"/>
      <c r="T46" s="8"/>
      <c r="U46" s="11" t="s">
        <v>320</v>
      </c>
      <c r="V46" s="8"/>
    </row>
    <row r="47" spans="1:22" ht="27" x14ac:dyDescent="0.3">
      <c r="A47" s="8" t="s">
        <v>289</v>
      </c>
      <c r="B47" s="38" t="s">
        <v>3816</v>
      </c>
      <c r="C47" s="8" t="s">
        <v>277</v>
      </c>
      <c r="D47" s="9"/>
      <c r="E47" s="47" t="s">
        <v>3332</v>
      </c>
      <c r="F47" s="8"/>
      <c r="G47" s="8" t="s">
        <v>41</v>
      </c>
      <c r="H47" s="8"/>
      <c r="I47" s="9"/>
      <c r="J47" s="8"/>
      <c r="K47" s="9" t="s">
        <v>2718</v>
      </c>
      <c r="L47" s="9"/>
      <c r="M47" s="9" t="s">
        <v>2778</v>
      </c>
      <c r="N47" s="8"/>
      <c r="O47" s="8"/>
      <c r="P47" s="8"/>
      <c r="Q47" s="10" t="e">
        <f t="shared" si="5"/>
        <v>#DIV/0!</v>
      </c>
      <c r="R47" s="8">
        <v>9</v>
      </c>
      <c r="S47" s="8"/>
      <c r="T47" s="8"/>
      <c r="U47" s="11" t="s">
        <v>319</v>
      </c>
      <c r="V47" s="8"/>
    </row>
    <row r="48" spans="1:22" ht="27" x14ac:dyDescent="0.3">
      <c r="A48" s="8" t="s">
        <v>289</v>
      </c>
      <c r="B48" s="38" t="s">
        <v>3815</v>
      </c>
      <c r="C48" s="8" t="s">
        <v>277</v>
      </c>
      <c r="D48" s="9"/>
      <c r="E48" s="47" t="s">
        <v>3333</v>
      </c>
      <c r="F48" s="8"/>
      <c r="G48" s="8" t="s">
        <v>41</v>
      </c>
      <c r="H48" s="8"/>
      <c r="I48" s="9"/>
      <c r="J48" s="8"/>
      <c r="K48" s="9"/>
      <c r="L48" s="9"/>
      <c r="M48" s="9" t="s">
        <v>2780</v>
      </c>
      <c r="N48" s="8"/>
      <c r="O48" s="8"/>
      <c r="P48" s="8"/>
      <c r="Q48" s="10" t="e">
        <f t="shared" si="5"/>
        <v>#DIV/0!</v>
      </c>
      <c r="R48" s="8">
        <v>9</v>
      </c>
      <c r="S48" s="8"/>
      <c r="T48" s="8"/>
      <c r="U48" s="11" t="s">
        <v>324</v>
      </c>
      <c r="V48" s="8"/>
    </row>
    <row r="49" spans="1:22" ht="27" x14ac:dyDescent="0.3">
      <c r="A49" s="8" t="s">
        <v>289</v>
      </c>
      <c r="B49" s="38" t="s">
        <v>3814</v>
      </c>
      <c r="C49" s="8" t="s">
        <v>277</v>
      </c>
      <c r="D49" s="9"/>
      <c r="E49" s="47" t="s">
        <v>3334</v>
      </c>
      <c r="F49" s="8"/>
      <c r="G49" s="8" t="s">
        <v>323</v>
      </c>
      <c r="H49" s="8"/>
      <c r="I49" s="9"/>
      <c r="J49" s="8"/>
      <c r="K49" s="9"/>
      <c r="L49" s="9"/>
      <c r="M49" s="9" t="s">
        <v>2781</v>
      </c>
      <c r="N49" s="8">
        <v>3.5</v>
      </c>
      <c r="O49" s="8">
        <v>0.8</v>
      </c>
      <c r="P49" s="8">
        <v>0.08</v>
      </c>
      <c r="Q49" s="10">
        <f t="shared" si="5"/>
        <v>4.375</v>
      </c>
      <c r="R49" s="8">
        <v>9</v>
      </c>
      <c r="S49" s="8"/>
      <c r="T49" s="8"/>
      <c r="U49" s="11" t="s">
        <v>321</v>
      </c>
      <c r="V49" s="8"/>
    </row>
    <row r="50" spans="1:22" ht="27" x14ac:dyDescent="0.3">
      <c r="A50" s="8" t="s">
        <v>318</v>
      </c>
      <c r="B50" s="38" t="s">
        <v>3813</v>
      </c>
      <c r="C50" s="8" t="s">
        <v>277</v>
      </c>
      <c r="D50" s="9"/>
      <c r="E50" s="47" t="s">
        <v>3335</v>
      </c>
      <c r="F50" s="8"/>
      <c r="G50" s="8"/>
      <c r="H50" s="8"/>
      <c r="I50" s="9"/>
      <c r="J50" s="8"/>
      <c r="K50" s="9"/>
      <c r="L50" s="9"/>
      <c r="M50" s="9" t="s">
        <v>2779</v>
      </c>
      <c r="N50" s="8"/>
      <c r="O50" s="8"/>
      <c r="P50" s="8"/>
      <c r="Q50" s="10"/>
      <c r="R50" s="8">
        <v>9</v>
      </c>
      <c r="S50" s="8"/>
      <c r="T50" s="8"/>
      <c r="U50" s="11" t="s">
        <v>290</v>
      </c>
      <c r="V50" s="8"/>
    </row>
    <row r="51" spans="1:22" ht="27" x14ac:dyDescent="0.3">
      <c r="A51" s="8" t="s">
        <v>289</v>
      </c>
      <c r="B51" s="38" t="s">
        <v>3812</v>
      </c>
      <c r="C51" s="8" t="s">
        <v>277</v>
      </c>
      <c r="D51" s="9"/>
      <c r="E51" s="47" t="s">
        <v>3336</v>
      </c>
      <c r="F51" s="8"/>
      <c r="G51" s="8" t="s">
        <v>41</v>
      </c>
      <c r="H51" s="8"/>
      <c r="I51" s="9"/>
      <c r="J51" s="8"/>
      <c r="K51" s="9"/>
      <c r="L51" s="9"/>
      <c r="M51" s="9" t="s">
        <v>2782</v>
      </c>
      <c r="N51" s="8"/>
      <c r="O51" s="8"/>
      <c r="P51" s="8"/>
      <c r="Q51" s="10" t="e">
        <f>N51/O51</f>
        <v>#DIV/0!</v>
      </c>
      <c r="R51" s="8">
        <v>9</v>
      </c>
      <c r="S51" s="8"/>
      <c r="T51" s="8"/>
      <c r="U51" s="11" t="s">
        <v>290</v>
      </c>
      <c r="V51" s="8"/>
    </row>
    <row r="52" spans="1:22" ht="27" x14ac:dyDescent="0.3">
      <c r="A52" s="8" t="s">
        <v>289</v>
      </c>
      <c r="B52" s="38" t="s">
        <v>3811</v>
      </c>
      <c r="C52" s="8" t="s">
        <v>277</v>
      </c>
      <c r="D52" s="9"/>
      <c r="E52" s="47" t="s">
        <v>3337</v>
      </c>
      <c r="F52" s="8"/>
      <c r="G52" s="8" t="s">
        <v>41</v>
      </c>
      <c r="H52" s="8"/>
      <c r="I52" s="9"/>
      <c r="J52" s="8"/>
      <c r="K52" s="9"/>
      <c r="L52" s="9"/>
      <c r="M52" s="9" t="s">
        <v>2783</v>
      </c>
      <c r="N52" s="8"/>
      <c r="O52" s="8"/>
      <c r="P52" s="8"/>
      <c r="Q52" s="10" t="e">
        <f>N52/O52</f>
        <v>#DIV/0!</v>
      </c>
      <c r="R52" s="8">
        <v>9</v>
      </c>
      <c r="S52" s="8"/>
      <c r="T52" s="8"/>
      <c r="U52" s="11" t="s">
        <v>290</v>
      </c>
      <c r="V52" s="8"/>
    </row>
    <row r="53" spans="1:22" x14ac:dyDescent="0.3">
      <c r="A53" s="8" t="s">
        <v>318</v>
      </c>
      <c r="B53" s="38" t="s">
        <v>3810</v>
      </c>
      <c r="C53" s="8" t="s">
        <v>277</v>
      </c>
      <c r="D53" s="9"/>
      <c r="E53" s="47" t="s">
        <v>3338</v>
      </c>
      <c r="F53" s="8"/>
      <c r="G53" s="8"/>
      <c r="H53" s="8"/>
      <c r="I53" s="9"/>
      <c r="J53" s="8"/>
      <c r="K53" s="9"/>
      <c r="L53" s="9"/>
      <c r="M53" s="9" t="s">
        <v>2719</v>
      </c>
      <c r="N53" s="8"/>
      <c r="O53" s="8"/>
      <c r="P53" s="8"/>
      <c r="Q53" s="10"/>
      <c r="R53" s="8">
        <v>9</v>
      </c>
      <c r="S53" s="8"/>
      <c r="T53" s="8"/>
      <c r="U53" s="11" t="s">
        <v>290</v>
      </c>
      <c r="V53" s="8"/>
    </row>
    <row r="54" spans="1:22" x14ac:dyDescent="0.3">
      <c r="A54" s="8" t="s">
        <v>318</v>
      </c>
      <c r="B54" s="38" t="s">
        <v>3809</v>
      </c>
      <c r="C54" s="8" t="s">
        <v>277</v>
      </c>
      <c r="D54" s="9"/>
      <c r="E54" s="47" t="s">
        <v>3338</v>
      </c>
      <c r="F54" s="8"/>
      <c r="G54" s="8"/>
      <c r="H54" s="8"/>
      <c r="I54" s="9"/>
      <c r="J54" s="8"/>
      <c r="K54" s="9"/>
      <c r="L54" s="9"/>
      <c r="M54" s="9" t="s">
        <v>2719</v>
      </c>
      <c r="N54" s="8"/>
      <c r="O54" s="8"/>
      <c r="P54" s="8"/>
      <c r="Q54" s="10"/>
      <c r="R54" s="8">
        <v>9</v>
      </c>
      <c r="S54" s="8"/>
      <c r="T54" s="8"/>
      <c r="U54" s="11" t="s">
        <v>290</v>
      </c>
      <c r="V54" s="8"/>
    </row>
    <row r="55" spans="1:22" ht="27" x14ac:dyDescent="0.3">
      <c r="A55" s="8" t="s">
        <v>289</v>
      </c>
      <c r="B55" s="38" t="s">
        <v>3780</v>
      </c>
      <c r="C55" s="8" t="s">
        <v>277</v>
      </c>
      <c r="D55" s="9"/>
      <c r="E55" s="47" t="s">
        <v>3339</v>
      </c>
      <c r="F55" s="8"/>
      <c r="G55" s="8"/>
      <c r="H55" s="8"/>
      <c r="I55" s="9" t="s">
        <v>371</v>
      </c>
      <c r="J55" s="9"/>
      <c r="K55" s="9"/>
      <c r="L55" s="9"/>
      <c r="M55" s="9" t="s">
        <v>2776</v>
      </c>
      <c r="N55" s="8">
        <v>22.2</v>
      </c>
      <c r="O55" s="8">
        <v>2.9</v>
      </c>
      <c r="P55" s="8">
        <v>2.2000000000000002</v>
      </c>
      <c r="Q55" s="10">
        <f>N55/O55</f>
        <v>7.6551724137931032</v>
      </c>
      <c r="R55" s="8" t="s">
        <v>296</v>
      </c>
      <c r="S55" s="8" t="s">
        <v>2423</v>
      </c>
      <c r="T55" s="8" t="s">
        <v>2395</v>
      </c>
      <c r="U55" s="11" t="s">
        <v>1612</v>
      </c>
      <c r="V55" s="8"/>
    </row>
    <row r="56" spans="1:22" ht="27" x14ac:dyDescent="0.3">
      <c r="A56" s="8" t="s">
        <v>289</v>
      </c>
      <c r="B56" s="38" t="s">
        <v>3753</v>
      </c>
      <c r="C56" s="8" t="s">
        <v>277</v>
      </c>
      <c r="D56" s="9" t="s">
        <v>1872</v>
      </c>
      <c r="E56" s="47" t="s">
        <v>3304</v>
      </c>
      <c r="F56" s="8">
        <v>296</v>
      </c>
      <c r="G56" s="8">
        <v>296</v>
      </c>
      <c r="H56" s="8" t="s">
        <v>9</v>
      </c>
      <c r="I56" s="9" t="s">
        <v>352</v>
      </c>
      <c r="J56" s="38" t="s">
        <v>3214</v>
      </c>
      <c r="K56" s="9"/>
      <c r="L56" s="9" t="s">
        <v>2568</v>
      </c>
      <c r="M56" s="12" t="s">
        <v>2750</v>
      </c>
      <c r="N56" s="8">
        <v>27.6</v>
      </c>
      <c r="O56" s="8">
        <v>1.9</v>
      </c>
      <c r="P56" s="8">
        <v>0.4</v>
      </c>
      <c r="Q56" s="10">
        <f t="shared" si="1"/>
        <v>14.526315789473685</v>
      </c>
      <c r="R56" s="8" t="s">
        <v>293</v>
      </c>
      <c r="S56" s="8" t="s">
        <v>2383</v>
      </c>
      <c r="T56" s="8" t="s">
        <v>2396</v>
      </c>
      <c r="U56" s="11" t="s">
        <v>307</v>
      </c>
      <c r="V56" s="8"/>
    </row>
    <row r="57" spans="1:22" ht="27" x14ac:dyDescent="0.3">
      <c r="A57" s="8" t="s">
        <v>289</v>
      </c>
      <c r="B57" s="38" t="s">
        <v>3754</v>
      </c>
      <c r="C57" s="8" t="s">
        <v>277</v>
      </c>
      <c r="D57" s="9" t="s">
        <v>1861</v>
      </c>
      <c r="E57" s="47" t="s">
        <v>3306</v>
      </c>
      <c r="F57" s="8">
        <v>297</v>
      </c>
      <c r="G57" s="8">
        <v>297</v>
      </c>
      <c r="H57" s="8" t="s">
        <v>4</v>
      </c>
      <c r="I57" s="9" t="s">
        <v>353</v>
      </c>
      <c r="J57" s="38" t="s">
        <v>3216</v>
      </c>
      <c r="K57" s="9"/>
      <c r="L57" s="9" t="s">
        <v>2569</v>
      </c>
      <c r="M57" s="12" t="s">
        <v>2752</v>
      </c>
      <c r="N57" s="8">
        <v>24.5</v>
      </c>
      <c r="O57" s="8">
        <v>2.6</v>
      </c>
      <c r="P57" s="8">
        <v>1.05</v>
      </c>
      <c r="Q57" s="10">
        <f t="shared" si="1"/>
        <v>9.4230769230769234</v>
      </c>
      <c r="R57" s="8" t="s">
        <v>294</v>
      </c>
      <c r="S57" s="8" t="s">
        <v>2383</v>
      </c>
      <c r="T57" s="8" t="s">
        <v>2399</v>
      </c>
      <c r="U57" s="11" t="s">
        <v>308</v>
      </c>
      <c r="V57" s="8"/>
    </row>
    <row r="58" spans="1:22" ht="27" x14ac:dyDescent="0.3">
      <c r="A58" s="8" t="s">
        <v>289</v>
      </c>
      <c r="B58" s="38" t="s">
        <v>3755</v>
      </c>
      <c r="C58" s="8" t="s">
        <v>277</v>
      </c>
      <c r="D58" s="9" t="s">
        <v>1870</v>
      </c>
      <c r="E58" s="47" t="s">
        <v>3307</v>
      </c>
      <c r="F58" s="8">
        <v>298</v>
      </c>
      <c r="G58" s="8">
        <v>298</v>
      </c>
      <c r="H58" s="8" t="s">
        <v>5</v>
      </c>
      <c r="I58" s="9" t="s">
        <v>354</v>
      </c>
      <c r="J58" s="38" t="s">
        <v>3217</v>
      </c>
      <c r="K58" s="9"/>
      <c r="L58" s="9"/>
      <c r="M58" s="12" t="s">
        <v>2753</v>
      </c>
      <c r="N58" s="8">
        <v>21.9</v>
      </c>
      <c r="O58" s="8">
        <v>1.9</v>
      </c>
      <c r="P58" s="8">
        <v>0.3</v>
      </c>
      <c r="Q58" s="10">
        <f t="shared" si="1"/>
        <v>11.526315789473683</v>
      </c>
      <c r="R58" s="8" t="s">
        <v>293</v>
      </c>
      <c r="S58" s="8" t="s">
        <v>2390</v>
      </c>
      <c r="T58" s="8" t="s">
        <v>2396</v>
      </c>
      <c r="U58" s="11" t="s">
        <v>1613</v>
      </c>
      <c r="V58" s="8"/>
    </row>
    <row r="59" spans="1:22" ht="27" x14ac:dyDescent="0.3">
      <c r="A59" s="8" t="s">
        <v>289</v>
      </c>
      <c r="B59" s="38" t="s">
        <v>3756</v>
      </c>
      <c r="C59" s="8" t="s">
        <v>277</v>
      </c>
      <c r="D59" s="12" t="s">
        <v>1863</v>
      </c>
      <c r="E59" s="47" t="s">
        <v>3308</v>
      </c>
      <c r="F59" s="8">
        <v>299</v>
      </c>
      <c r="G59" s="8">
        <v>299</v>
      </c>
      <c r="H59" s="8" t="s">
        <v>7</v>
      </c>
      <c r="I59" s="9" t="s">
        <v>355</v>
      </c>
      <c r="J59" s="38" t="s">
        <v>3218</v>
      </c>
      <c r="K59" s="9"/>
      <c r="L59" s="9" t="s">
        <v>2570</v>
      </c>
      <c r="M59" s="12" t="s">
        <v>2754</v>
      </c>
      <c r="N59" s="8">
        <v>15.4</v>
      </c>
      <c r="O59" s="8">
        <v>2</v>
      </c>
      <c r="P59" s="8">
        <v>0.3</v>
      </c>
      <c r="Q59" s="10">
        <f t="shared" si="1"/>
        <v>7.7</v>
      </c>
      <c r="R59" s="8" t="s">
        <v>293</v>
      </c>
      <c r="S59" s="8" t="s">
        <v>2423</v>
      </c>
      <c r="T59" s="8" t="s">
        <v>2396</v>
      </c>
      <c r="U59" s="11" t="s">
        <v>2940</v>
      </c>
      <c r="V59" s="8"/>
    </row>
    <row r="60" spans="1:22" ht="40.5" x14ac:dyDescent="0.3">
      <c r="A60" s="8" t="s">
        <v>289</v>
      </c>
      <c r="B60" s="38" t="s">
        <v>3757</v>
      </c>
      <c r="C60" s="8" t="s">
        <v>277</v>
      </c>
      <c r="D60" s="9" t="s">
        <v>1868</v>
      </c>
      <c r="E60" s="47" t="s">
        <v>3309</v>
      </c>
      <c r="F60" s="8">
        <v>300</v>
      </c>
      <c r="G60" s="8">
        <v>300</v>
      </c>
      <c r="H60" s="8" t="s">
        <v>6</v>
      </c>
      <c r="I60" s="9" t="s">
        <v>356</v>
      </c>
      <c r="J60" s="38" t="s">
        <v>3219</v>
      </c>
      <c r="K60" s="9"/>
      <c r="L60" s="9" t="s">
        <v>2571</v>
      </c>
      <c r="M60" s="12" t="s">
        <v>3077</v>
      </c>
      <c r="N60" s="8">
        <v>16.7</v>
      </c>
      <c r="O60" s="8">
        <v>1.8</v>
      </c>
      <c r="P60" s="8">
        <v>0.6</v>
      </c>
      <c r="Q60" s="10">
        <f t="shared" si="1"/>
        <v>9.2777777777777768</v>
      </c>
      <c r="R60" s="8" t="s">
        <v>293</v>
      </c>
      <c r="S60" s="8" t="s">
        <v>2380</v>
      </c>
      <c r="T60" s="8" t="s">
        <v>2396</v>
      </c>
      <c r="U60" s="11" t="s">
        <v>1614</v>
      </c>
      <c r="V60" s="8"/>
    </row>
    <row r="61" spans="1:22" ht="27" x14ac:dyDescent="0.3">
      <c r="A61" s="8" t="s">
        <v>289</v>
      </c>
      <c r="B61" s="38" t="s">
        <v>3758</v>
      </c>
      <c r="C61" s="8" t="s">
        <v>277</v>
      </c>
      <c r="D61" s="12" t="s">
        <v>1864</v>
      </c>
      <c r="E61" s="47" t="s">
        <v>3310</v>
      </c>
      <c r="F61" s="8">
        <v>301</v>
      </c>
      <c r="G61" s="8">
        <v>301</v>
      </c>
      <c r="H61" s="8" t="s">
        <v>8</v>
      </c>
      <c r="I61" s="9" t="s">
        <v>357</v>
      </c>
      <c r="J61" s="38" t="s">
        <v>3220</v>
      </c>
      <c r="K61" s="9"/>
      <c r="L61" s="9" t="s">
        <v>2572</v>
      </c>
      <c r="M61" s="12" t="s">
        <v>2755</v>
      </c>
      <c r="N61" s="8">
        <v>16.399999999999999</v>
      </c>
      <c r="O61" s="8">
        <v>1.8</v>
      </c>
      <c r="P61" s="8">
        <v>0.5</v>
      </c>
      <c r="Q61" s="10">
        <f t="shared" si="1"/>
        <v>9.1111111111111107</v>
      </c>
      <c r="R61" s="8" t="s">
        <v>293</v>
      </c>
      <c r="S61" s="8" t="s">
        <v>2374</v>
      </c>
      <c r="T61" s="8" t="s">
        <v>2396</v>
      </c>
      <c r="U61" s="11" t="s">
        <v>2941</v>
      </c>
      <c r="V61" s="8"/>
    </row>
    <row r="62" spans="1:22" ht="27" x14ac:dyDescent="0.3">
      <c r="A62" s="8" t="s">
        <v>289</v>
      </c>
      <c r="B62" s="38" t="s">
        <v>3781</v>
      </c>
      <c r="C62" s="8" t="s">
        <v>277</v>
      </c>
      <c r="D62" s="9" t="s">
        <v>1862</v>
      </c>
      <c r="E62" s="47" t="s">
        <v>3340</v>
      </c>
      <c r="F62" s="8">
        <v>302</v>
      </c>
      <c r="G62" s="8">
        <v>302</v>
      </c>
      <c r="H62" s="8" t="s">
        <v>309</v>
      </c>
      <c r="I62" s="9"/>
      <c r="J62" s="38" t="s">
        <v>3134</v>
      </c>
      <c r="K62" s="9"/>
      <c r="L62" s="9"/>
      <c r="M62" s="9" t="s">
        <v>2756</v>
      </c>
      <c r="N62" s="8">
        <v>36.1</v>
      </c>
      <c r="O62" s="8">
        <v>1.8</v>
      </c>
      <c r="P62" s="8">
        <v>0.05</v>
      </c>
      <c r="Q62" s="10">
        <f>N62/O62</f>
        <v>20.055555555555557</v>
      </c>
      <c r="R62" s="8">
        <v>9</v>
      </c>
      <c r="S62" s="8"/>
      <c r="T62" s="8"/>
      <c r="U62" s="11" t="s">
        <v>1615</v>
      </c>
      <c r="V62" s="8"/>
    </row>
    <row r="63" spans="1:22" x14ac:dyDescent="0.3">
      <c r="A63" s="8" t="s">
        <v>289</v>
      </c>
      <c r="B63" s="38" t="s">
        <v>3782</v>
      </c>
      <c r="C63" s="8" t="s">
        <v>277</v>
      </c>
      <c r="D63" s="9"/>
      <c r="E63" s="47" t="s">
        <v>3341</v>
      </c>
      <c r="F63" s="8">
        <v>302</v>
      </c>
      <c r="G63" s="8">
        <v>302</v>
      </c>
      <c r="H63" s="8"/>
      <c r="I63" s="9"/>
      <c r="J63" s="8"/>
      <c r="K63" s="9"/>
      <c r="L63" s="9"/>
      <c r="M63" s="9" t="s">
        <v>2777</v>
      </c>
      <c r="N63" s="8">
        <v>7.6</v>
      </c>
      <c r="O63" s="8">
        <v>1.7</v>
      </c>
      <c r="P63" s="8">
        <v>0.05</v>
      </c>
      <c r="Q63" s="10">
        <f>N63/O63</f>
        <v>4.4705882352941178</v>
      </c>
      <c r="R63" s="8">
        <v>9</v>
      </c>
      <c r="S63" s="8"/>
      <c r="T63" s="8"/>
      <c r="U63" s="11" t="s">
        <v>322</v>
      </c>
      <c r="V63" s="8"/>
    </row>
    <row r="64" spans="1:22" ht="27" x14ac:dyDescent="0.3">
      <c r="A64" s="8" t="s">
        <v>289</v>
      </c>
      <c r="B64" s="38" t="s">
        <v>3759</v>
      </c>
      <c r="C64" s="8" t="s">
        <v>277</v>
      </c>
      <c r="D64" s="9" t="s">
        <v>1871</v>
      </c>
      <c r="E64" s="47" t="s">
        <v>3311</v>
      </c>
      <c r="F64" s="8">
        <v>303</v>
      </c>
      <c r="G64" s="8">
        <v>303</v>
      </c>
      <c r="H64" s="8" t="s">
        <v>10</v>
      </c>
      <c r="I64" s="9" t="s">
        <v>358</v>
      </c>
      <c r="J64" s="38" t="s">
        <v>3221</v>
      </c>
      <c r="K64" s="9"/>
      <c r="L64" s="9" t="s">
        <v>2573</v>
      </c>
      <c r="M64" s="12" t="s">
        <v>3078</v>
      </c>
      <c r="N64" s="8">
        <v>21</v>
      </c>
      <c r="O64" s="8">
        <v>1.9</v>
      </c>
      <c r="P64" s="8">
        <v>0.2</v>
      </c>
      <c r="Q64" s="10">
        <f t="shared" si="1"/>
        <v>11.052631578947368</v>
      </c>
      <c r="R64" s="8" t="s">
        <v>294</v>
      </c>
      <c r="S64" s="8" t="s">
        <v>2374</v>
      </c>
      <c r="T64" s="8" t="s">
        <v>2395</v>
      </c>
      <c r="U64" s="11" t="s">
        <v>1616</v>
      </c>
      <c r="V64" s="8"/>
    </row>
    <row r="65" spans="1:22" ht="27" x14ac:dyDescent="0.3">
      <c r="A65" s="8" t="s">
        <v>289</v>
      </c>
      <c r="B65" s="38" t="s">
        <v>3769</v>
      </c>
      <c r="C65" s="8" t="s">
        <v>277</v>
      </c>
      <c r="D65" s="12" t="s">
        <v>1865</v>
      </c>
      <c r="E65" s="47" t="s">
        <v>3321</v>
      </c>
      <c r="F65" s="8">
        <v>313</v>
      </c>
      <c r="G65" s="8">
        <v>312</v>
      </c>
      <c r="H65" s="8" t="s">
        <v>20</v>
      </c>
      <c r="I65" s="9" t="s">
        <v>368</v>
      </c>
      <c r="J65" s="38" t="s">
        <v>3231</v>
      </c>
      <c r="K65" s="9"/>
      <c r="L65" s="9" t="s">
        <v>2574</v>
      </c>
      <c r="M65" s="12" t="s">
        <v>2765</v>
      </c>
      <c r="N65" s="8">
        <v>7.8</v>
      </c>
      <c r="O65" s="8">
        <v>1.9</v>
      </c>
      <c r="P65" s="8">
        <v>0.6</v>
      </c>
      <c r="Q65" s="10">
        <f>N65/O65</f>
        <v>4.1052631578947372</v>
      </c>
      <c r="R65" s="8" t="s">
        <v>293</v>
      </c>
      <c r="S65" s="8" t="s">
        <v>2381</v>
      </c>
      <c r="T65" s="8" t="s">
        <v>2396</v>
      </c>
      <c r="U65" s="11" t="s">
        <v>1617</v>
      </c>
      <c r="V65" s="8"/>
    </row>
    <row r="66" spans="1:22" ht="40.5" x14ac:dyDescent="0.3">
      <c r="A66" s="8" t="s">
        <v>289</v>
      </c>
      <c r="B66" s="38" t="s">
        <v>3766</v>
      </c>
      <c r="C66" s="8" t="s">
        <v>277</v>
      </c>
      <c r="D66" s="12" t="s">
        <v>1866</v>
      </c>
      <c r="E66" s="47" t="s">
        <v>3313</v>
      </c>
      <c r="F66" s="8">
        <v>305</v>
      </c>
      <c r="G66" s="8">
        <v>305</v>
      </c>
      <c r="H66" s="8" t="s">
        <v>12</v>
      </c>
      <c r="I66" s="9" t="s">
        <v>360</v>
      </c>
      <c r="J66" s="38" t="s">
        <v>3223</v>
      </c>
      <c r="K66" s="9"/>
      <c r="L66" s="9" t="s">
        <v>2575</v>
      </c>
      <c r="M66" s="12" t="s">
        <v>3079</v>
      </c>
      <c r="N66" s="8">
        <v>12.8</v>
      </c>
      <c r="O66" s="8">
        <v>3.1</v>
      </c>
      <c r="P66" s="8">
        <v>1.2</v>
      </c>
      <c r="Q66" s="10">
        <f>N66/O66</f>
        <v>4.129032258064516</v>
      </c>
      <c r="R66" s="8" t="s">
        <v>293</v>
      </c>
      <c r="S66" s="8" t="s">
        <v>2383</v>
      </c>
      <c r="T66" s="8" t="s">
        <v>2396</v>
      </c>
      <c r="U66" s="11" t="s">
        <v>310</v>
      </c>
      <c r="V66" s="8"/>
    </row>
    <row r="67" spans="1:22" ht="27" x14ac:dyDescent="0.3">
      <c r="A67" s="8" t="s">
        <v>289</v>
      </c>
      <c r="B67" s="38" t="s">
        <v>3762</v>
      </c>
      <c r="C67" s="8" t="s">
        <v>277</v>
      </c>
      <c r="D67" s="9" t="s">
        <v>1869</v>
      </c>
      <c r="E67" s="47" t="s">
        <v>3315</v>
      </c>
      <c r="F67" s="8">
        <v>307</v>
      </c>
      <c r="G67" s="8">
        <v>307</v>
      </c>
      <c r="H67" s="8" t="s">
        <v>15</v>
      </c>
      <c r="I67" s="9" t="s">
        <v>362</v>
      </c>
      <c r="J67" s="38" t="s">
        <v>3225</v>
      </c>
      <c r="K67" s="9"/>
      <c r="L67" s="9" t="s">
        <v>2576</v>
      </c>
      <c r="M67" s="12" t="s">
        <v>3080</v>
      </c>
      <c r="N67" s="8">
        <v>9.3000000000000007</v>
      </c>
      <c r="O67" s="8">
        <v>3.6</v>
      </c>
      <c r="P67" s="8">
        <v>0.55000000000000004</v>
      </c>
      <c r="Q67" s="10">
        <f t="shared" si="1"/>
        <v>2.5833333333333335</v>
      </c>
      <c r="R67" s="8" t="s">
        <v>293</v>
      </c>
      <c r="S67" s="8" t="s">
        <v>2374</v>
      </c>
      <c r="T67" s="8" t="s">
        <v>2395</v>
      </c>
      <c r="U67" s="11" t="s">
        <v>2942</v>
      </c>
      <c r="V67" s="8"/>
    </row>
    <row r="68" spans="1:22" ht="27" x14ac:dyDescent="0.3">
      <c r="A68" s="8" t="s">
        <v>289</v>
      </c>
      <c r="B68" s="38" t="s">
        <v>3763</v>
      </c>
      <c r="C68" s="8" t="s">
        <v>277</v>
      </c>
      <c r="D68" s="9"/>
      <c r="E68" s="47" t="s">
        <v>3316</v>
      </c>
      <c r="F68" s="8">
        <v>308</v>
      </c>
      <c r="G68" s="8">
        <v>308</v>
      </c>
      <c r="H68" s="8" t="s">
        <v>14</v>
      </c>
      <c r="I68" s="9" t="s">
        <v>363</v>
      </c>
      <c r="J68" s="38" t="s">
        <v>3226</v>
      </c>
      <c r="K68" s="9"/>
      <c r="L68" s="9" t="s">
        <v>2577</v>
      </c>
      <c r="M68" s="12" t="s">
        <v>2759</v>
      </c>
      <c r="N68" s="8">
        <v>12.4</v>
      </c>
      <c r="O68" s="8">
        <v>3.2</v>
      </c>
      <c r="P68" s="8">
        <v>0.8</v>
      </c>
      <c r="Q68" s="10">
        <f t="shared" si="1"/>
        <v>3.875</v>
      </c>
      <c r="R68" s="8" t="s">
        <v>293</v>
      </c>
      <c r="S68" s="8" t="s">
        <v>2374</v>
      </c>
      <c r="T68" s="8" t="s">
        <v>2399</v>
      </c>
      <c r="U68" s="11" t="s">
        <v>311</v>
      </c>
      <c r="V68" s="8"/>
    </row>
    <row r="69" spans="1:22" ht="27" x14ac:dyDescent="0.3">
      <c r="A69" s="8" t="s">
        <v>289</v>
      </c>
      <c r="B69" s="38" t="s">
        <v>3767</v>
      </c>
      <c r="C69" s="8" t="s">
        <v>277</v>
      </c>
      <c r="D69" s="9"/>
      <c r="E69" s="47" t="s">
        <v>3319</v>
      </c>
      <c r="F69" s="8">
        <v>311</v>
      </c>
      <c r="G69" s="8">
        <v>311</v>
      </c>
      <c r="H69" s="8" t="s">
        <v>18</v>
      </c>
      <c r="I69" s="9" t="s">
        <v>366</v>
      </c>
      <c r="J69" s="38" t="s">
        <v>3229</v>
      </c>
      <c r="K69" s="9"/>
      <c r="L69" s="9" t="s">
        <v>2578</v>
      </c>
      <c r="M69" s="9" t="s">
        <v>2762</v>
      </c>
      <c r="N69" s="8">
        <v>7.5</v>
      </c>
      <c r="O69" s="8">
        <v>3.7</v>
      </c>
      <c r="P69" s="8">
        <v>0.5</v>
      </c>
      <c r="Q69" s="10">
        <f t="shared" si="1"/>
        <v>2.0270270270270268</v>
      </c>
      <c r="R69" s="8">
        <v>1</v>
      </c>
      <c r="S69" s="8" t="s">
        <v>2383</v>
      </c>
      <c r="T69" s="8" t="s">
        <v>2395</v>
      </c>
      <c r="U69" s="11" t="s">
        <v>313</v>
      </c>
      <c r="V69" s="8"/>
    </row>
    <row r="70" spans="1:22" ht="27" x14ac:dyDescent="0.3">
      <c r="A70" s="8" t="s">
        <v>289</v>
      </c>
      <c r="B70" s="38" t="s">
        <v>3768</v>
      </c>
      <c r="C70" s="8" t="s">
        <v>277</v>
      </c>
      <c r="D70" s="9"/>
      <c r="E70" s="47" t="s">
        <v>3320</v>
      </c>
      <c r="F70" s="8">
        <v>312</v>
      </c>
      <c r="G70" s="8">
        <v>312</v>
      </c>
      <c r="H70" s="8" t="s">
        <v>19</v>
      </c>
      <c r="I70" s="9" t="s">
        <v>367</v>
      </c>
      <c r="J70" s="38" t="s">
        <v>3230</v>
      </c>
      <c r="K70" s="9"/>
      <c r="L70" s="9" t="s">
        <v>2579</v>
      </c>
      <c r="M70" s="9" t="s">
        <v>2763</v>
      </c>
      <c r="N70" s="8">
        <v>5.2</v>
      </c>
      <c r="O70" s="8">
        <v>3.1</v>
      </c>
      <c r="P70" s="8">
        <v>0.6</v>
      </c>
      <c r="Q70" s="10">
        <f t="shared" si="1"/>
        <v>1.6774193548387097</v>
      </c>
      <c r="R70" s="8" t="s">
        <v>293</v>
      </c>
      <c r="S70" s="8" t="s">
        <v>2383</v>
      </c>
      <c r="T70" s="8" t="s">
        <v>2395</v>
      </c>
      <c r="U70" s="11" t="s">
        <v>312</v>
      </c>
      <c r="V70" s="8"/>
    </row>
    <row r="71" spans="1:22" ht="40.5" x14ac:dyDescent="0.3">
      <c r="A71" s="8" t="s">
        <v>289</v>
      </c>
      <c r="B71" s="38" t="s">
        <v>3772</v>
      </c>
      <c r="C71" s="8" t="s">
        <v>277</v>
      </c>
      <c r="D71" s="9"/>
      <c r="E71" s="67" t="s">
        <v>3324</v>
      </c>
      <c r="F71" s="8"/>
      <c r="G71" s="8" t="s">
        <v>24</v>
      </c>
      <c r="H71" s="8" t="s">
        <v>25</v>
      </c>
      <c r="I71" s="9" t="s">
        <v>372</v>
      </c>
      <c r="J71" s="38" t="s">
        <v>3234</v>
      </c>
      <c r="K71" s="9"/>
      <c r="L71" s="9" t="s">
        <v>2580</v>
      </c>
      <c r="M71" s="12" t="s">
        <v>2767</v>
      </c>
      <c r="N71" s="8">
        <v>23.6</v>
      </c>
      <c r="O71" s="8">
        <v>2</v>
      </c>
      <c r="P71" s="8">
        <v>1.7</v>
      </c>
      <c r="Q71" s="10">
        <f t="shared" si="1"/>
        <v>11.8</v>
      </c>
      <c r="R71" s="8" t="s">
        <v>296</v>
      </c>
      <c r="S71" s="8" t="s">
        <v>2529</v>
      </c>
      <c r="T71" s="8" t="s">
        <v>2395</v>
      </c>
      <c r="U71" s="11" t="s">
        <v>1618</v>
      </c>
      <c r="V71" s="8"/>
    </row>
    <row r="72" spans="1:22" ht="40.5" x14ac:dyDescent="0.3">
      <c r="A72" s="8" t="s">
        <v>289</v>
      </c>
      <c r="B72" s="38" t="s">
        <v>3776</v>
      </c>
      <c r="C72" s="8" t="s">
        <v>277</v>
      </c>
      <c r="D72" s="9"/>
      <c r="E72" s="68" t="s">
        <v>3328</v>
      </c>
      <c r="F72" s="8"/>
      <c r="G72" s="8" t="s">
        <v>26</v>
      </c>
      <c r="H72" s="8"/>
      <c r="I72" s="9" t="s">
        <v>373</v>
      </c>
      <c r="J72" s="38" t="s">
        <v>3241</v>
      </c>
      <c r="K72" s="9"/>
      <c r="L72" s="9" t="s">
        <v>2581</v>
      </c>
      <c r="M72" s="9" t="s">
        <v>2774</v>
      </c>
      <c r="N72" s="8">
        <v>5.8</v>
      </c>
      <c r="O72" s="8">
        <v>10.4</v>
      </c>
      <c r="P72" s="8">
        <v>1</v>
      </c>
      <c r="Q72" s="10">
        <f>N72/O72</f>
        <v>0.55769230769230771</v>
      </c>
      <c r="R72" s="8" t="s">
        <v>314</v>
      </c>
      <c r="S72" s="8" t="s">
        <v>2374</v>
      </c>
      <c r="T72" s="8" t="s">
        <v>2395</v>
      </c>
      <c r="U72" s="11" t="s">
        <v>315</v>
      </c>
      <c r="V72" s="8"/>
    </row>
    <row r="73" spans="1:22" ht="27" x14ac:dyDescent="0.3">
      <c r="A73" s="8" t="s">
        <v>289</v>
      </c>
      <c r="B73" s="38" t="s">
        <v>3773</v>
      </c>
      <c r="C73" s="8" t="s">
        <v>277</v>
      </c>
      <c r="D73" s="9"/>
      <c r="E73" s="68" t="s">
        <v>3325</v>
      </c>
      <c r="F73" s="8"/>
      <c r="G73" s="8" t="s">
        <v>27</v>
      </c>
      <c r="H73" s="8" t="s">
        <v>28</v>
      </c>
      <c r="I73" s="9" t="s">
        <v>374</v>
      </c>
      <c r="J73" s="38" t="s">
        <v>3235</v>
      </c>
      <c r="K73" s="9"/>
      <c r="L73" s="9" t="s">
        <v>2582</v>
      </c>
      <c r="M73" s="12" t="s">
        <v>2768</v>
      </c>
      <c r="N73" s="8">
        <v>15.8</v>
      </c>
      <c r="O73" s="8">
        <v>2.1</v>
      </c>
      <c r="P73" s="8">
        <v>2.1</v>
      </c>
      <c r="Q73" s="10">
        <f>N73/O73</f>
        <v>7.5238095238095237</v>
      </c>
      <c r="R73" s="8" t="s">
        <v>296</v>
      </c>
      <c r="S73" s="8" t="s">
        <v>2383</v>
      </c>
      <c r="T73" s="8" t="s">
        <v>2500</v>
      </c>
      <c r="U73" s="11" t="s">
        <v>1619</v>
      </c>
      <c r="V73" s="8"/>
    </row>
    <row r="74" spans="1:22" ht="27" x14ac:dyDescent="0.3">
      <c r="A74" s="8" t="s">
        <v>289</v>
      </c>
      <c r="B74" s="38" t="s">
        <v>3760</v>
      </c>
      <c r="C74" s="8" t="s">
        <v>277</v>
      </c>
      <c r="D74" s="12" t="s">
        <v>1867</v>
      </c>
      <c r="E74" s="69" t="s">
        <v>3312</v>
      </c>
      <c r="F74" s="8">
        <v>304</v>
      </c>
      <c r="G74" s="8">
        <v>304</v>
      </c>
      <c r="H74" s="8" t="s">
        <v>11</v>
      </c>
      <c r="I74" s="9" t="s">
        <v>359</v>
      </c>
      <c r="J74" s="38" t="s">
        <v>3222</v>
      </c>
      <c r="K74" s="9"/>
      <c r="L74" s="9" t="s">
        <v>2583</v>
      </c>
      <c r="M74" s="12" t="s">
        <v>2757</v>
      </c>
      <c r="N74" s="8">
        <v>12.7</v>
      </c>
      <c r="O74" s="8">
        <v>3.6</v>
      </c>
      <c r="P74" s="8">
        <v>0.4</v>
      </c>
      <c r="Q74" s="10">
        <f>N74/O74</f>
        <v>3.5277777777777777</v>
      </c>
      <c r="R74" s="8" t="s">
        <v>293</v>
      </c>
      <c r="S74" s="8" t="s">
        <v>2377</v>
      </c>
      <c r="T74" s="8" t="s">
        <v>2395</v>
      </c>
      <c r="U74" s="11" t="s">
        <v>316</v>
      </c>
      <c r="V74" s="8"/>
    </row>
    <row r="75" spans="1:22" ht="40.5" x14ac:dyDescent="0.3">
      <c r="A75" s="8" t="s">
        <v>289</v>
      </c>
      <c r="B75" s="38" t="s">
        <v>3774</v>
      </c>
      <c r="C75" s="8" t="s">
        <v>277</v>
      </c>
      <c r="D75" s="9"/>
      <c r="E75" s="70" t="s">
        <v>3326</v>
      </c>
      <c r="F75" s="8"/>
      <c r="G75" s="8" t="s">
        <v>30</v>
      </c>
      <c r="H75" s="8" t="s">
        <v>29</v>
      </c>
      <c r="I75" s="9" t="s">
        <v>375</v>
      </c>
      <c r="J75" s="38" t="s">
        <v>3236</v>
      </c>
      <c r="K75" s="9"/>
      <c r="L75" s="9"/>
      <c r="M75" s="12" t="s">
        <v>2769</v>
      </c>
      <c r="N75" s="8">
        <v>24.2</v>
      </c>
      <c r="O75" s="8">
        <v>3.5</v>
      </c>
      <c r="P75" s="8">
        <v>2</v>
      </c>
      <c r="Q75" s="10">
        <f t="shared" si="1"/>
        <v>6.9142857142857137</v>
      </c>
      <c r="R75" s="8" t="s">
        <v>296</v>
      </c>
      <c r="S75" s="8" t="s">
        <v>2374</v>
      </c>
      <c r="T75" s="8" t="s">
        <v>2399</v>
      </c>
      <c r="U75" s="11" t="s">
        <v>1620</v>
      </c>
      <c r="V75" s="8"/>
    </row>
    <row r="76" spans="1:22" ht="81" x14ac:dyDescent="0.3">
      <c r="A76" s="8" t="s">
        <v>289</v>
      </c>
      <c r="B76" s="38" t="s">
        <v>3775</v>
      </c>
      <c r="C76" s="8" t="s">
        <v>277</v>
      </c>
      <c r="D76" s="9"/>
      <c r="E76" s="47" t="s">
        <v>3327</v>
      </c>
      <c r="F76" s="8"/>
      <c r="G76" s="8" t="s">
        <v>32</v>
      </c>
      <c r="H76" s="8" t="s">
        <v>31</v>
      </c>
      <c r="I76" s="9" t="s">
        <v>376</v>
      </c>
      <c r="J76" s="38" t="s">
        <v>3237</v>
      </c>
      <c r="K76" s="9"/>
      <c r="L76" s="9"/>
      <c r="M76" s="12" t="s">
        <v>2770</v>
      </c>
      <c r="N76" s="8">
        <v>44</v>
      </c>
      <c r="O76" s="8">
        <v>2</v>
      </c>
      <c r="P76" s="8">
        <v>2</v>
      </c>
      <c r="Q76" s="10">
        <f t="shared" si="1"/>
        <v>22</v>
      </c>
      <c r="R76" s="8" t="s">
        <v>296</v>
      </c>
      <c r="S76" s="8" t="s">
        <v>2383</v>
      </c>
      <c r="T76" s="8" t="s">
        <v>2395</v>
      </c>
      <c r="U76" s="11" t="s">
        <v>474</v>
      </c>
      <c r="V76" s="8"/>
    </row>
    <row r="77" spans="1:22" ht="27" x14ac:dyDescent="0.3">
      <c r="A77" s="8" t="s">
        <v>289</v>
      </c>
      <c r="B77" s="38" t="s">
        <v>3783</v>
      </c>
      <c r="C77" s="8" t="s">
        <v>277</v>
      </c>
      <c r="D77" s="9"/>
      <c r="E77" s="9"/>
      <c r="F77" s="8"/>
      <c r="G77" s="48" t="s">
        <v>33</v>
      </c>
      <c r="H77" s="8" t="s">
        <v>34</v>
      </c>
      <c r="I77" s="9" t="s">
        <v>377</v>
      </c>
      <c r="J77" s="38" t="s">
        <v>3238</v>
      </c>
      <c r="K77" s="9"/>
      <c r="L77" s="9"/>
      <c r="M77" s="12" t="s">
        <v>2771</v>
      </c>
      <c r="N77" s="8">
        <v>16.5</v>
      </c>
      <c r="O77" s="8">
        <v>3.5</v>
      </c>
      <c r="P77" s="8">
        <v>3</v>
      </c>
      <c r="Q77" s="10">
        <f t="shared" si="1"/>
        <v>4.7142857142857144</v>
      </c>
      <c r="R77" s="8" t="s">
        <v>296</v>
      </c>
      <c r="S77" s="8" t="s">
        <v>2374</v>
      </c>
      <c r="T77" s="8" t="s">
        <v>2395</v>
      </c>
      <c r="U77" s="11" t="s">
        <v>1621</v>
      </c>
      <c r="V77" s="8"/>
    </row>
    <row r="78" spans="1:22" ht="27" x14ac:dyDescent="0.3">
      <c r="A78" s="8" t="s">
        <v>289</v>
      </c>
      <c r="B78" s="38" t="s">
        <v>3784</v>
      </c>
      <c r="C78" s="8" t="s">
        <v>277</v>
      </c>
      <c r="D78" s="9"/>
      <c r="E78" s="9"/>
      <c r="F78" s="8"/>
      <c r="G78" s="48" t="s">
        <v>35</v>
      </c>
      <c r="H78" s="8" t="s">
        <v>36</v>
      </c>
      <c r="I78" s="9" t="s">
        <v>377</v>
      </c>
      <c r="J78" s="38" t="s">
        <v>3239</v>
      </c>
      <c r="K78" s="9"/>
      <c r="L78" s="9"/>
      <c r="M78" s="9" t="s">
        <v>2772</v>
      </c>
      <c r="N78" s="8">
        <v>16.5</v>
      </c>
      <c r="O78" s="8">
        <v>3.5</v>
      </c>
      <c r="P78" s="8">
        <v>3.5</v>
      </c>
      <c r="Q78" s="10">
        <f t="shared" si="1"/>
        <v>4.7142857142857144</v>
      </c>
      <c r="R78" s="8" t="s">
        <v>298</v>
      </c>
      <c r="S78" s="8"/>
      <c r="T78" s="8"/>
      <c r="U78" s="11" t="s">
        <v>1622</v>
      </c>
      <c r="V78" s="8"/>
    </row>
    <row r="79" spans="1:22" ht="27" x14ac:dyDescent="0.3">
      <c r="A79" s="8" t="s">
        <v>289</v>
      </c>
      <c r="B79" s="38" t="s">
        <v>3785</v>
      </c>
      <c r="C79" s="8" t="s">
        <v>277</v>
      </c>
      <c r="D79" s="9"/>
      <c r="E79" s="9"/>
      <c r="F79" s="8"/>
      <c r="G79" s="48" t="s">
        <v>38</v>
      </c>
      <c r="H79" s="8" t="s">
        <v>37</v>
      </c>
      <c r="I79" s="9" t="s">
        <v>377</v>
      </c>
      <c r="J79" s="38" t="s">
        <v>3240</v>
      </c>
      <c r="K79" s="9"/>
      <c r="L79" s="9"/>
      <c r="M79" s="9" t="s">
        <v>2773</v>
      </c>
      <c r="N79" s="8">
        <v>16.7</v>
      </c>
      <c r="O79" s="8">
        <v>1</v>
      </c>
      <c r="P79" s="8">
        <v>0.2</v>
      </c>
      <c r="Q79" s="10">
        <f t="shared" si="1"/>
        <v>16.7</v>
      </c>
      <c r="R79" s="8" t="s">
        <v>293</v>
      </c>
      <c r="S79" s="8" t="s">
        <v>2374</v>
      </c>
      <c r="T79" s="8" t="s">
        <v>2395</v>
      </c>
      <c r="U79" s="11" t="s">
        <v>317</v>
      </c>
      <c r="V79" s="8"/>
    </row>
    <row r="80" spans="1:22" x14ac:dyDescent="0.3">
      <c r="A80" s="8" t="s">
        <v>289</v>
      </c>
      <c r="B80" s="38" t="s">
        <v>3089</v>
      </c>
      <c r="C80" s="8" t="s">
        <v>277</v>
      </c>
      <c r="D80" s="9"/>
      <c r="E80" s="9"/>
      <c r="F80" s="8"/>
      <c r="G80" s="48" t="s">
        <v>42</v>
      </c>
      <c r="H80" s="8"/>
      <c r="I80" s="9"/>
      <c r="J80" s="8" t="s">
        <v>3137</v>
      </c>
      <c r="K80" s="9"/>
      <c r="L80" s="9"/>
      <c r="M80" s="9" t="s">
        <v>3081</v>
      </c>
      <c r="N80" s="8">
        <v>7</v>
      </c>
      <c r="O80" s="8">
        <v>1.5</v>
      </c>
      <c r="P80" s="8">
        <v>0.2</v>
      </c>
      <c r="Q80" s="10">
        <f t="shared" si="1"/>
        <v>4.666666666666667</v>
      </c>
      <c r="R80" s="8">
        <v>9</v>
      </c>
      <c r="S80" s="8"/>
      <c r="T80" s="8"/>
      <c r="U80" s="11"/>
      <c r="V80" s="8"/>
    </row>
    <row r="81" spans="1:22" x14ac:dyDescent="0.3">
      <c r="A81" s="8" t="s">
        <v>289</v>
      </c>
      <c r="B81" s="38" t="s">
        <v>3090</v>
      </c>
      <c r="C81" s="8" t="s">
        <v>277</v>
      </c>
      <c r="D81" s="9"/>
      <c r="E81" s="9"/>
      <c r="F81" s="8"/>
      <c r="G81" s="48" t="s">
        <v>43</v>
      </c>
      <c r="H81" s="8"/>
      <c r="I81" s="9"/>
      <c r="J81" s="38" t="s">
        <v>3138</v>
      </c>
      <c r="K81" s="9"/>
      <c r="L81" s="9"/>
      <c r="M81" s="9" t="s">
        <v>2786</v>
      </c>
      <c r="N81" s="8">
        <v>7</v>
      </c>
      <c r="O81" s="8">
        <v>1.7</v>
      </c>
      <c r="P81" s="8">
        <v>0.2</v>
      </c>
      <c r="Q81" s="10">
        <f t="shared" si="1"/>
        <v>4.1176470588235299</v>
      </c>
      <c r="R81" s="8">
        <v>9</v>
      </c>
      <c r="S81" s="8"/>
      <c r="T81" s="8"/>
      <c r="U81" s="11"/>
      <c r="V81" s="8"/>
    </row>
    <row r="82" spans="1:22" x14ac:dyDescent="0.3">
      <c r="A82" s="8" t="s">
        <v>289</v>
      </c>
      <c r="B82" s="38" t="s">
        <v>3092</v>
      </c>
      <c r="C82" s="8" t="s">
        <v>277</v>
      </c>
      <c r="D82" s="9"/>
      <c r="E82" s="9"/>
      <c r="F82" s="8"/>
      <c r="G82" s="48" t="s">
        <v>44</v>
      </c>
      <c r="H82" s="8"/>
      <c r="I82" s="9"/>
      <c r="J82" s="38" t="s">
        <v>3139</v>
      </c>
      <c r="K82" s="9"/>
      <c r="L82" s="9"/>
      <c r="M82" s="9" t="s">
        <v>2787</v>
      </c>
      <c r="N82" s="8">
        <v>4</v>
      </c>
      <c r="O82" s="8">
        <v>1.7</v>
      </c>
      <c r="P82" s="8">
        <v>0.5</v>
      </c>
      <c r="Q82" s="10">
        <f t="shared" ref="Q82:Q160" si="6">N82/O82</f>
        <v>2.3529411764705883</v>
      </c>
      <c r="R82" s="8">
        <v>9</v>
      </c>
      <c r="S82" s="8"/>
      <c r="T82" s="8"/>
      <c r="U82" s="11"/>
      <c r="V82" s="8"/>
    </row>
    <row r="83" spans="1:22" x14ac:dyDescent="0.3">
      <c r="A83" s="8" t="s">
        <v>289</v>
      </c>
      <c r="B83" s="38" t="s">
        <v>3091</v>
      </c>
      <c r="C83" s="8" t="s">
        <v>277</v>
      </c>
      <c r="D83" s="9"/>
      <c r="E83" s="9"/>
      <c r="F83" s="8"/>
      <c r="G83" s="48" t="s">
        <v>45</v>
      </c>
      <c r="H83" s="8"/>
      <c r="I83" s="9"/>
      <c r="J83" s="38" t="s">
        <v>3140</v>
      </c>
      <c r="K83" s="9"/>
      <c r="L83" s="9"/>
      <c r="M83" s="9" t="s">
        <v>2788</v>
      </c>
      <c r="N83" s="8"/>
      <c r="O83" s="8"/>
      <c r="P83" s="8"/>
      <c r="Q83" s="10" t="e">
        <f t="shared" si="6"/>
        <v>#DIV/0!</v>
      </c>
      <c r="R83" s="8">
        <v>9</v>
      </c>
      <c r="S83" s="8"/>
      <c r="T83" s="8"/>
      <c r="U83" s="13" t="s">
        <v>325</v>
      </c>
      <c r="V83" s="8"/>
    </row>
    <row r="84" spans="1:22" x14ac:dyDescent="0.3">
      <c r="A84" s="8" t="s">
        <v>289</v>
      </c>
      <c r="B84" s="38" t="s">
        <v>3093</v>
      </c>
      <c r="C84" s="8" t="s">
        <v>277</v>
      </c>
      <c r="D84" s="9"/>
      <c r="E84" s="9"/>
      <c r="F84" s="8"/>
      <c r="G84" s="48" t="s">
        <v>305</v>
      </c>
      <c r="H84" s="8"/>
      <c r="I84" s="9"/>
      <c r="J84" s="38" t="s">
        <v>3141</v>
      </c>
      <c r="K84" s="9"/>
      <c r="L84" s="9"/>
      <c r="M84" s="9" t="s">
        <v>2789</v>
      </c>
      <c r="N84" s="8"/>
      <c r="O84" s="8"/>
      <c r="P84" s="8"/>
      <c r="Q84" s="10" t="e">
        <f t="shared" si="6"/>
        <v>#DIV/0!</v>
      </c>
      <c r="R84" s="8">
        <v>9</v>
      </c>
      <c r="S84" s="8"/>
      <c r="T84" s="8"/>
      <c r="U84" s="11"/>
      <c r="V84" s="8"/>
    </row>
    <row r="85" spans="1:22" x14ac:dyDescent="0.3">
      <c r="A85" s="8" t="s">
        <v>289</v>
      </c>
      <c r="B85" s="38" t="s">
        <v>3094</v>
      </c>
      <c r="C85" s="8" t="s">
        <v>277</v>
      </c>
      <c r="D85" s="9"/>
      <c r="E85" s="9"/>
      <c r="F85" s="8"/>
      <c r="G85" s="48" t="s">
        <v>306</v>
      </c>
      <c r="H85" s="8"/>
      <c r="I85" s="9"/>
      <c r="J85" s="38" t="s">
        <v>3142</v>
      </c>
      <c r="K85" s="9"/>
      <c r="L85" s="9"/>
      <c r="M85" s="9" t="s">
        <v>2790</v>
      </c>
      <c r="N85" s="8"/>
      <c r="O85" s="8"/>
      <c r="P85" s="8"/>
      <c r="Q85" s="10" t="e">
        <f t="shared" si="6"/>
        <v>#DIV/0!</v>
      </c>
      <c r="R85" s="8">
        <v>9</v>
      </c>
      <c r="S85" s="8"/>
      <c r="T85" s="8"/>
      <c r="U85" s="11"/>
      <c r="V85" s="8"/>
    </row>
    <row r="86" spans="1:22" x14ac:dyDescent="0.3">
      <c r="A86" s="8" t="s">
        <v>289</v>
      </c>
      <c r="B86" s="38" t="s">
        <v>3095</v>
      </c>
      <c r="C86" s="8" t="s">
        <v>277</v>
      </c>
      <c r="D86" s="9"/>
      <c r="E86" s="9"/>
      <c r="F86" s="8"/>
      <c r="G86" s="48" t="s">
        <v>154</v>
      </c>
      <c r="H86" s="8"/>
      <c r="I86" s="9"/>
      <c r="J86" s="38" t="s">
        <v>3143</v>
      </c>
      <c r="K86" s="9"/>
      <c r="L86" s="9"/>
      <c r="M86" s="9" t="s">
        <v>2791</v>
      </c>
      <c r="N86" s="8"/>
      <c r="O86" s="8"/>
      <c r="P86" s="8"/>
      <c r="Q86" s="10" t="e">
        <f t="shared" si="6"/>
        <v>#DIV/0!</v>
      </c>
      <c r="R86" s="8">
        <v>9</v>
      </c>
      <c r="S86" s="8"/>
      <c r="T86" s="8"/>
      <c r="U86" s="11"/>
      <c r="V86" s="8"/>
    </row>
    <row r="87" spans="1:22" x14ac:dyDescent="0.3">
      <c r="A87" s="8" t="s">
        <v>289</v>
      </c>
      <c r="B87" s="38" t="s">
        <v>3096</v>
      </c>
      <c r="C87" s="8" t="s">
        <v>277</v>
      </c>
      <c r="D87" s="9"/>
      <c r="E87" s="9"/>
      <c r="F87" s="8"/>
      <c r="G87" s="48" t="s">
        <v>155</v>
      </c>
      <c r="H87" s="8"/>
      <c r="I87" s="9"/>
      <c r="J87" s="38" t="s">
        <v>3144</v>
      </c>
      <c r="K87" s="9"/>
      <c r="L87" s="9"/>
      <c r="M87" s="9" t="s">
        <v>2792</v>
      </c>
      <c r="N87" s="8"/>
      <c r="O87" s="8"/>
      <c r="P87" s="8"/>
      <c r="Q87" s="10" t="e">
        <f t="shared" si="6"/>
        <v>#DIV/0!</v>
      </c>
      <c r="R87" s="8">
        <v>9</v>
      </c>
      <c r="S87" s="8"/>
      <c r="T87" s="8"/>
      <c r="U87" s="11" t="s">
        <v>319</v>
      </c>
      <c r="V87" s="8"/>
    </row>
    <row r="88" spans="1:22" x14ac:dyDescent="0.3">
      <c r="A88" s="8" t="s">
        <v>289</v>
      </c>
      <c r="B88" s="38" t="s">
        <v>3098</v>
      </c>
      <c r="C88" s="8" t="s">
        <v>277</v>
      </c>
      <c r="D88" s="9"/>
      <c r="E88" s="9"/>
      <c r="F88" s="8"/>
      <c r="G88" s="48" t="s">
        <v>156</v>
      </c>
      <c r="H88" s="8"/>
      <c r="I88" s="9" t="s">
        <v>378</v>
      </c>
      <c r="J88" s="38" t="s">
        <v>3145</v>
      </c>
      <c r="K88" s="9"/>
      <c r="L88" s="9"/>
      <c r="M88" s="9" t="s">
        <v>2793</v>
      </c>
      <c r="N88" s="8"/>
      <c r="O88" s="8"/>
      <c r="P88" s="8"/>
      <c r="Q88" s="10" t="e">
        <f t="shared" si="6"/>
        <v>#DIV/0!</v>
      </c>
      <c r="R88" s="8">
        <v>9</v>
      </c>
      <c r="S88" s="8"/>
      <c r="T88" s="8"/>
      <c r="U88" s="11" t="s">
        <v>1623</v>
      </c>
      <c r="V88" s="8"/>
    </row>
    <row r="89" spans="1:22" x14ac:dyDescent="0.3">
      <c r="A89" s="8" t="s">
        <v>289</v>
      </c>
      <c r="B89" s="38" t="s">
        <v>3097</v>
      </c>
      <c r="C89" s="8" t="s">
        <v>277</v>
      </c>
      <c r="D89" s="9"/>
      <c r="E89" s="9"/>
      <c r="F89" s="8"/>
      <c r="G89" s="48" t="s">
        <v>157</v>
      </c>
      <c r="H89" s="8"/>
      <c r="I89" s="9"/>
      <c r="J89" s="38" t="s">
        <v>3146</v>
      </c>
      <c r="K89" s="9"/>
      <c r="L89" s="9"/>
      <c r="M89" s="9" t="s">
        <v>2844</v>
      </c>
      <c r="N89" s="8"/>
      <c r="O89" s="8"/>
      <c r="P89" s="8"/>
      <c r="Q89" s="10" t="e">
        <f t="shared" si="6"/>
        <v>#DIV/0!</v>
      </c>
      <c r="R89" s="8">
        <v>9</v>
      </c>
      <c r="S89" s="8"/>
      <c r="T89" s="8"/>
      <c r="U89" s="11"/>
      <c r="V89" s="8"/>
    </row>
    <row r="90" spans="1:22" x14ac:dyDescent="0.3">
      <c r="A90" s="8" t="s">
        <v>289</v>
      </c>
      <c r="B90" s="38" t="s">
        <v>3099</v>
      </c>
      <c r="C90" s="8" t="s">
        <v>277</v>
      </c>
      <c r="D90" s="9"/>
      <c r="E90" s="9"/>
      <c r="F90" s="8"/>
      <c r="G90" s="48" t="s">
        <v>158</v>
      </c>
      <c r="H90" s="8"/>
      <c r="I90" s="9"/>
      <c r="J90" s="38" t="s">
        <v>3147</v>
      </c>
      <c r="K90" s="9"/>
      <c r="L90" s="9"/>
      <c r="M90" s="9" t="s">
        <v>2845</v>
      </c>
      <c r="N90" s="8"/>
      <c r="O90" s="8"/>
      <c r="P90" s="8"/>
      <c r="Q90" s="10" t="e">
        <f t="shared" si="6"/>
        <v>#DIV/0!</v>
      </c>
      <c r="R90" s="8">
        <v>9</v>
      </c>
      <c r="S90" s="8"/>
      <c r="T90" s="8"/>
      <c r="U90" s="11"/>
      <c r="V90" s="8"/>
    </row>
    <row r="91" spans="1:22" x14ac:dyDescent="0.3">
      <c r="A91" s="8" t="s">
        <v>289</v>
      </c>
      <c r="B91" s="38" t="s">
        <v>3100</v>
      </c>
      <c r="C91" s="8" t="s">
        <v>277</v>
      </c>
      <c r="D91" s="9"/>
      <c r="E91" s="9"/>
      <c r="F91" s="8"/>
      <c r="G91" s="48" t="s">
        <v>159</v>
      </c>
      <c r="H91" s="8"/>
      <c r="I91" s="9"/>
      <c r="J91" s="38" t="s">
        <v>3148</v>
      </c>
      <c r="K91" s="9"/>
      <c r="L91" s="9"/>
      <c r="M91" s="9" t="s">
        <v>2846</v>
      </c>
      <c r="N91" s="8"/>
      <c r="O91" s="8"/>
      <c r="P91" s="8"/>
      <c r="Q91" s="10" t="e">
        <f t="shared" si="6"/>
        <v>#DIV/0!</v>
      </c>
      <c r="R91" s="8">
        <v>9</v>
      </c>
      <c r="S91" s="8"/>
      <c r="T91" s="8"/>
      <c r="U91" s="11"/>
      <c r="V91" s="8"/>
    </row>
    <row r="92" spans="1:22" x14ac:dyDescent="0.3">
      <c r="A92" s="8" t="s">
        <v>289</v>
      </c>
      <c r="B92" s="38" t="s">
        <v>3101</v>
      </c>
      <c r="C92" s="8" t="s">
        <v>277</v>
      </c>
      <c r="D92" s="9"/>
      <c r="E92" s="9"/>
      <c r="F92" s="8"/>
      <c r="G92" s="48" t="s">
        <v>160</v>
      </c>
      <c r="H92" s="8"/>
      <c r="I92" s="9"/>
      <c r="J92" s="38" t="s">
        <v>3149</v>
      </c>
      <c r="K92" s="9"/>
      <c r="L92" s="9"/>
      <c r="M92" s="9" t="s">
        <v>2847</v>
      </c>
      <c r="N92" s="8"/>
      <c r="O92" s="8"/>
      <c r="P92" s="8"/>
      <c r="Q92" s="10" t="e">
        <f t="shared" si="6"/>
        <v>#DIV/0!</v>
      </c>
      <c r="R92" s="8">
        <v>9</v>
      </c>
      <c r="S92" s="8"/>
      <c r="T92" s="8"/>
      <c r="U92" s="11"/>
      <c r="V92" s="8"/>
    </row>
    <row r="93" spans="1:22" x14ac:dyDescent="0.3">
      <c r="A93" s="8" t="s">
        <v>289</v>
      </c>
      <c r="B93" s="38" t="s">
        <v>3102</v>
      </c>
      <c r="C93" s="8" t="s">
        <v>277</v>
      </c>
      <c r="D93" s="9"/>
      <c r="E93" s="9"/>
      <c r="F93" s="8"/>
      <c r="G93" s="48" t="s">
        <v>161</v>
      </c>
      <c r="H93" s="8"/>
      <c r="I93" s="9" t="s">
        <v>379</v>
      </c>
      <c r="J93" s="38" t="s">
        <v>3150</v>
      </c>
      <c r="K93" s="9"/>
      <c r="L93" s="9"/>
      <c r="M93" s="9" t="s">
        <v>2848</v>
      </c>
      <c r="N93" s="8"/>
      <c r="O93" s="8"/>
      <c r="P93" s="8"/>
      <c r="Q93" s="10" t="e">
        <f t="shared" si="6"/>
        <v>#DIV/0!</v>
      </c>
      <c r="R93" s="8">
        <v>9</v>
      </c>
      <c r="S93" s="8"/>
      <c r="T93" s="8"/>
      <c r="U93" s="11" t="s">
        <v>290</v>
      </c>
      <c r="V93" s="8"/>
    </row>
    <row r="94" spans="1:22" x14ac:dyDescent="0.3">
      <c r="A94" s="8" t="s">
        <v>289</v>
      </c>
      <c r="B94" s="38" t="s">
        <v>3103</v>
      </c>
      <c r="C94" s="8" t="s">
        <v>277</v>
      </c>
      <c r="D94" s="9"/>
      <c r="E94" s="9"/>
      <c r="F94" s="8"/>
      <c r="G94" s="48" t="s">
        <v>162</v>
      </c>
      <c r="H94" s="8"/>
      <c r="I94" s="9"/>
      <c r="J94" s="38" t="s">
        <v>3151</v>
      </c>
      <c r="K94" s="9"/>
      <c r="L94" s="9"/>
      <c r="M94" s="9" t="s">
        <v>2849</v>
      </c>
      <c r="N94" s="8"/>
      <c r="O94" s="8"/>
      <c r="P94" s="8"/>
      <c r="Q94" s="10" t="e">
        <f t="shared" si="6"/>
        <v>#DIV/0!</v>
      </c>
      <c r="R94" s="8">
        <v>9</v>
      </c>
      <c r="S94" s="8"/>
      <c r="T94" s="8"/>
      <c r="U94" s="11"/>
      <c r="V94" s="8"/>
    </row>
    <row r="95" spans="1:22" x14ac:dyDescent="0.3">
      <c r="A95" s="8" t="s">
        <v>289</v>
      </c>
      <c r="B95" s="38" t="s">
        <v>3104</v>
      </c>
      <c r="C95" s="8" t="s">
        <v>277</v>
      </c>
      <c r="D95" s="9"/>
      <c r="E95" s="9"/>
      <c r="F95" s="8"/>
      <c r="G95" s="48" t="s">
        <v>163</v>
      </c>
      <c r="H95" s="8"/>
      <c r="I95" s="9" t="s">
        <v>380</v>
      </c>
      <c r="J95" s="38" t="s">
        <v>3152</v>
      </c>
      <c r="K95" s="9"/>
      <c r="L95" s="9"/>
      <c r="M95" s="9" t="s">
        <v>2850</v>
      </c>
      <c r="N95" s="8"/>
      <c r="O95" s="8"/>
      <c r="P95" s="8"/>
      <c r="Q95" s="10" t="e">
        <f t="shared" si="6"/>
        <v>#DIV/0!</v>
      </c>
      <c r="R95" s="8">
        <v>9</v>
      </c>
      <c r="S95" s="8"/>
      <c r="T95" s="8"/>
      <c r="U95" s="11"/>
      <c r="V95" s="8"/>
    </row>
    <row r="96" spans="1:22" x14ac:dyDescent="0.3">
      <c r="A96" s="8" t="s">
        <v>289</v>
      </c>
      <c r="B96" s="38" t="s">
        <v>3105</v>
      </c>
      <c r="C96" s="8" t="s">
        <v>277</v>
      </c>
      <c r="D96" s="9"/>
      <c r="E96" s="9"/>
      <c r="F96" s="8"/>
      <c r="G96" s="48" t="s">
        <v>164</v>
      </c>
      <c r="H96" s="8"/>
      <c r="I96" s="9"/>
      <c r="J96" s="38" t="s">
        <v>3153</v>
      </c>
      <c r="K96" s="9"/>
      <c r="L96" s="9"/>
      <c r="M96" s="9" t="s">
        <v>2851</v>
      </c>
      <c r="N96" s="8"/>
      <c r="O96" s="8"/>
      <c r="P96" s="8"/>
      <c r="Q96" s="10" t="e">
        <f t="shared" si="6"/>
        <v>#DIV/0!</v>
      </c>
      <c r="R96" s="8">
        <v>9</v>
      </c>
      <c r="S96" s="8"/>
      <c r="T96" s="8"/>
      <c r="U96" s="11"/>
      <c r="V96" s="8"/>
    </row>
    <row r="97" spans="1:22" x14ac:dyDescent="0.3">
      <c r="A97" s="8" t="s">
        <v>289</v>
      </c>
      <c r="B97" s="38" t="s">
        <v>3106</v>
      </c>
      <c r="C97" s="8" t="s">
        <v>277</v>
      </c>
      <c r="D97" s="9"/>
      <c r="E97" s="9"/>
      <c r="F97" s="8"/>
      <c r="G97" s="48" t="s">
        <v>165</v>
      </c>
      <c r="H97" s="8"/>
      <c r="I97" s="9"/>
      <c r="J97" s="38" t="s">
        <v>3154</v>
      </c>
      <c r="K97" s="9"/>
      <c r="L97" s="9"/>
      <c r="M97" s="9" t="s">
        <v>2852</v>
      </c>
      <c r="N97" s="8"/>
      <c r="O97" s="8"/>
      <c r="P97" s="8"/>
      <c r="Q97" s="10" t="e">
        <f t="shared" si="6"/>
        <v>#DIV/0!</v>
      </c>
      <c r="R97" s="8">
        <v>9</v>
      </c>
      <c r="S97" s="8"/>
      <c r="T97" s="8"/>
      <c r="U97" s="11"/>
      <c r="V97" s="8"/>
    </row>
    <row r="98" spans="1:22" x14ac:dyDescent="0.3">
      <c r="A98" s="8" t="s">
        <v>289</v>
      </c>
      <c r="B98" s="38" t="s">
        <v>3107</v>
      </c>
      <c r="C98" s="8" t="s">
        <v>277</v>
      </c>
      <c r="D98" s="9"/>
      <c r="E98" s="9"/>
      <c r="F98" s="8"/>
      <c r="G98" s="48" t="s">
        <v>166</v>
      </c>
      <c r="H98" s="8"/>
      <c r="I98" s="9"/>
      <c r="J98" s="38" t="s">
        <v>3155</v>
      </c>
      <c r="K98" s="9"/>
      <c r="L98" s="9"/>
      <c r="M98" s="9" t="s">
        <v>2853</v>
      </c>
      <c r="N98" s="8"/>
      <c r="O98" s="8"/>
      <c r="P98" s="8"/>
      <c r="Q98" s="10" t="e">
        <f t="shared" si="6"/>
        <v>#DIV/0!</v>
      </c>
      <c r="R98" s="8">
        <v>9</v>
      </c>
      <c r="S98" s="8"/>
      <c r="T98" s="8"/>
      <c r="U98" s="11"/>
      <c r="V98" s="8"/>
    </row>
    <row r="99" spans="1:22" x14ac:dyDescent="0.3">
      <c r="A99" s="8" t="s">
        <v>289</v>
      </c>
      <c r="B99" s="38" t="s">
        <v>3108</v>
      </c>
      <c r="C99" s="8" t="s">
        <v>277</v>
      </c>
      <c r="D99" s="9"/>
      <c r="E99" s="9"/>
      <c r="F99" s="8"/>
      <c r="G99" s="48" t="s">
        <v>167</v>
      </c>
      <c r="H99" s="8"/>
      <c r="I99" s="9"/>
      <c r="J99" s="38" t="s">
        <v>3156</v>
      </c>
      <c r="K99" s="9"/>
      <c r="L99" s="9"/>
      <c r="M99" s="9" t="s">
        <v>2854</v>
      </c>
      <c r="N99" s="8"/>
      <c r="O99" s="8"/>
      <c r="P99" s="8"/>
      <c r="Q99" s="10" t="e">
        <f t="shared" si="6"/>
        <v>#DIV/0!</v>
      </c>
      <c r="R99" s="8">
        <v>9</v>
      </c>
      <c r="S99" s="8"/>
      <c r="T99" s="8"/>
      <c r="U99" s="11"/>
      <c r="V99" s="8"/>
    </row>
    <row r="100" spans="1:22" x14ac:dyDescent="0.3">
      <c r="A100" s="8" t="s">
        <v>289</v>
      </c>
      <c r="B100" s="38" t="s">
        <v>3109</v>
      </c>
      <c r="C100" s="8" t="s">
        <v>277</v>
      </c>
      <c r="D100" s="9"/>
      <c r="E100" s="9"/>
      <c r="F100" s="8"/>
      <c r="G100" s="48" t="s">
        <v>168</v>
      </c>
      <c r="H100" s="8"/>
      <c r="I100" s="9"/>
      <c r="J100" s="38" t="s">
        <v>3157</v>
      </c>
      <c r="K100" s="9"/>
      <c r="L100" s="9"/>
      <c r="M100" s="9" t="s">
        <v>2855</v>
      </c>
      <c r="N100" s="8"/>
      <c r="O100" s="8"/>
      <c r="P100" s="8"/>
      <c r="Q100" s="10" t="e">
        <f t="shared" si="6"/>
        <v>#DIV/0!</v>
      </c>
      <c r="R100" s="8">
        <v>9</v>
      </c>
      <c r="S100" s="8"/>
      <c r="T100" s="8"/>
      <c r="U100" s="11"/>
      <c r="V100" s="8"/>
    </row>
    <row r="101" spans="1:22" x14ac:dyDescent="0.3">
      <c r="A101" s="8" t="s">
        <v>289</v>
      </c>
      <c r="B101" s="38" t="s">
        <v>3110</v>
      </c>
      <c r="C101" s="8" t="s">
        <v>277</v>
      </c>
      <c r="D101" s="9"/>
      <c r="E101" s="9"/>
      <c r="F101" s="8"/>
      <c r="G101" s="48" t="s">
        <v>169</v>
      </c>
      <c r="H101" s="8"/>
      <c r="I101" s="9"/>
      <c r="J101" s="38" t="s">
        <v>3158</v>
      </c>
      <c r="K101" s="9"/>
      <c r="L101" s="9"/>
      <c r="M101" s="9" t="s">
        <v>2856</v>
      </c>
      <c r="N101" s="8"/>
      <c r="O101" s="8"/>
      <c r="P101" s="8"/>
      <c r="Q101" s="10" t="e">
        <f t="shared" si="6"/>
        <v>#DIV/0!</v>
      </c>
      <c r="R101" s="8">
        <v>9</v>
      </c>
      <c r="S101" s="8"/>
      <c r="T101" s="8"/>
      <c r="U101" s="11"/>
      <c r="V101" s="8"/>
    </row>
    <row r="102" spans="1:22" x14ac:dyDescent="0.3">
      <c r="A102" s="8" t="s">
        <v>289</v>
      </c>
      <c r="B102" s="38" t="s">
        <v>3111</v>
      </c>
      <c r="C102" s="8" t="s">
        <v>277</v>
      </c>
      <c r="D102" s="9"/>
      <c r="E102" s="9"/>
      <c r="F102" s="8"/>
      <c r="G102" s="48" t="s">
        <v>170</v>
      </c>
      <c r="H102" s="8"/>
      <c r="I102" s="9"/>
      <c r="J102" s="38" t="s">
        <v>3159</v>
      </c>
      <c r="K102" s="9"/>
      <c r="L102" s="9"/>
      <c r="M102" s="9" t="s">
        <v>2857</v>
      </c>
      <c r="N102" s="8"/>
      <c r="O102" s="8"/>
      <c r="P102" s="8"/>
      <c r="Q102" s="10" t="e">
        <f t="shared" si="6"/>
        <v>#DIV/0!</v>
      </c>
      <c r="R102" s="8">
        <v>9</v>
      </c>
      <c r="S102" s="8"/>
      <c r="T102" s="8"/>
      <c r="U102" s="11"/>
      <c r="V102" s="8"/>
    </row>
    <row r="103" spans="1:22" x14ac:dyDescent="0.3">
      <c r="A103" s="8" t="s">
        <v>289</v>
      </c>
      <c r="B103" s="38" t="s">
        <v>3112</v>
      </c>
      <c r="C103" s="8" t="s">
        <v>277</v>
      </c>
      <c r="D103" s="9"/>
      <c r="E103" s="9"/>
      <c r="F103" s="8"/>
      <c r="G103" s="48" t="s">
        <v>171</v>
      </c>
      <c r="H103" s="8"/>
      <c r="I103" s="9"/>
      <c r="J103" s="38" t="s">
        <v>3160</v>
      </c>
      <c r="K103" s="9"/>
      <c r="L103" s="9"/>
      <c r="M103" s="9" t="s">
        <v>2858</v>
      </c>
      <c r="N103" s="8"/>
      <c r="O103" s="8"/>
      <c r="P103" s="8"/>
      <c r="Q103" s="10" t="e">
        <f t="shared" si="6"/>
        <v>#DIV/0!</v>
      </c>
      <c r="R103" s="8">
        <v>9</v>
      </c>
      <c r="S103" s="8"/>
      <c r="T103" s="8"/>
      <c r="U103" s="11"/>
      <c r="V103" s="8"/>
    </row>
    <row r="104" spans="1:22" x14ac:dyDescent="0.3">
      <c r="A104" s="8" t="s">
        <v>289</v>
      </c>
      <c r="B104" s="38" t="s">
        <v>3113</v>
      </c>
      <c r="C104" s="8" t="s">
        <v>277</v>
      </c>
      <c r="D104" s="9"/>
      <c r="E104" s="9"/>
      <c r="F104" s="8"/>
      <c r="G104" s="48" t="s">
        <v>172</v>
      </c>
      <c r="H104" s="8"/>
      <c r="I104" s="9" t="s">
        <v>381</v>
      </c>
      <c r="J104" s="38" t="s">
        <v>3161</v>
      </c>
      <c r="K104" s="9"/>
      <c r="L104" s="9"/>
      <c r="M104" s="9" t="s">
        <v>2859</v>
      </c>
      <c r="N104" s="8"/>
      <c r="O104" s="8"/>
      <c r="P104" s="8"/>
      <c r="Q104" s="10" t="e">
        <f t="shared" si="6"/>
        <v>#DIV/0!</v>
      </c>
      <c r="R104" s="8">
        <v>9</v>
      </c>
      <c r="S104" s="8"/>
      <c r="T104" s="8"/>
      <c r="U104" s="11" t="s">
        <v>326</v>
      </c>
      <c r="V104" s="8"/>
    </row>
    <row r="105" spans="1:22" x14ac:dyDescent="0.3">
      <c r="A105" s="8" t="s">
        <v>289</v>
      </c>
      <c r="B105" s="38" t="s">
        <v>3114</v>
      </c>
      <c r="C105" s="8" t="s">
        <v>277</v>
      </c>
      <c r="D105" s="9"/>
      <c r="E105" s="9"/>
      <c r="F105" s="8"/>
      <c r="G105" s="48" t="s">
        <v>173</v>
      </c>
      <c r="H105" s="8"/>
      <c r="I105" s="9"/>
      <c r="J105" s="38" t="s">
        <v>3162</v>
      </c>
      <c r="K105" s="9"/>
      <c r="L105" s="9"/>
      <c r="M105" s="9" t="s">
        <v>2860</v>
      </c>
      <c r="N105" s="8"/>
      <c r="O105" s="8"/>
      <c r="P105" s="8"/>
      <c r="Q105" s="10" t="e">
        <f t="shared" si="6"/>
        <v>#DIV/0!</v>
      </c>
      <c r="R105" s="8">
        <v>9</v>
      </c>
      <c r="S105" s="8"/>
      <c r="T105" s="8"/>
      <c r="U105" s="11"/>
      <c r="V105" s="8"/>
    </row>
    <row r="106" spans="1:22" x14ac:dyDescent="0.3">
      <c r="A106" s="8" t="s">
        <v>289</v>
      </c>
      <c r="B106" s="38" t="s">
        <v>3115</v>
      </c>
      <c r="C106" s="8" t="s">
        <v>277</v>
      </c>
      <c r="D106" s="9"/>
      <c r="E106" s="9"/>
      <c r="F106" s="8"/>
      <c r="G106" s="48" t="s">
        <v>174</v>
      </c>
      <c r="H106" s="8"/>
      <c r="I106" s="9"/>
      <c r="J106" s="38" t="s">
        <v>3163</v>
      </c>
      <c r="K106" s="9"/>
      <c r="L106" s="9"/>
      <c r="M106" s="9" t="s">
        <v>2861</v>
      </c>
      <c r="N106" s="8"/>
      <c r="O106" s="8"/>
      <c r="P106" s="8"/>
      <c r="Q106" s="10" t="e">
        <f t="shared" si="6"/>
        <v>#DIV/0!</v>
      </c>
      <c r="R106" s="8">
        <v>9</v>
      </c>
      <c r="S106" s="8"/>
      <c r="T106" s="8"/>
      <c r="U106" s="11"/>
      <c r="V106" s="8"/>
    </row>
    <row r="107" spans="1:22" x14ac:dyDescent="0.3">
      <c r="A107" s="8" t="s">
        <v>289</v>
      </c>
      <c r="B107" s="38" t="s">
        <v>3116</v>
      </c>
      <c r="C107" s="8" t="s">
        <v>277</v>
      </c>
      <c r="D107" s="9"/>
      <c r="E107" s="9"/>
      <c r="F107" s="8"/>
      <c r="G107" s="48" t="s">
        <v>175</v>
      </c>
      <c r="H107" s="8"/>
      <c r="I107" s="9"/>
      <c r="J107" s="38" t="s">
        <v>3164</v>
      </c>
      <c r="K107" s="9"/>
      <c r="L107" s="9"/>
      <c r="M107" s="9" t="s">
        <v>2862</v>
      </c>
      <c r="N107" s="8"/>
      <c r="O107" s="8"/>
      <c r="P107" s="8"/>
      <c r="Q107" s="10" t="e">
        <f t="shared" si="6"/>
        <v>#DIV/0!</v>
      </c>
      <c r="R107" s="8">
        <v>9</v>
      </c>
      <c r="S107" s="8"/>
      <c r="T107" s="8"/>
      <c r="U107" s="11" t="s">
        <v>327</v>
      </c>
      <c r="V107" s="8"/>
    </row>
    <row r="108" spans="1:22" x14ac:dyDescent="0.3">
      <c r="A108" s="8" t="s">
        <v>289</v>
      </c>
      <c r="B108" s="38" t="s">
        <v>3117</v>
      </c>
      <c r="C108" s="8" t="s">
        <v>277</v>
      </c>
      <c r="D108" s="9"/>
      <c r="E108" s="9"/>
      <c r="F108" s="8"/>
      <c r="G108" s="48" t="s">
        <v>176</v>
      </c>
      <c r="H108" s="8"/>
      <c r="I108" s="9" t="s">
        <v>382</v>
      </c>
      <c r="J108" s="38" t="s">
        <v>3165</v>
      </c>
      <c r="K108" s="9"/>
      <c r="L108" s="9"/>
      <c r="M108" s="9" t="s">
        <v>2863</v>
      </c>
      <c r="N108" s="8"/>
      <c r="O108" s="8"/>
      <c r="P108" s="8"/>
      <c r="Q108" s="10" t="e">
        <f t="shared" si="6"/>
        <v>#DIV/0!</v>
      </c>
      <c r="R108" s="8">
        <v>9</v>
      </c>
      <c r="S108" s="8"/>
      <c r="T108" s="8"/>
      <c r="U108" s="11" t="s">
        <v>328</v>
      </c>
      <c r="V108" s="8"/>
    </row>
    <row r="109" spans="1:22" x14ac:dyDescent="0.3">
      <c r="A109" s="8" t="s">
        <v>289</v>
      </c>
      <c r="B109" s="38" t="s">
        <v>3118</v>
      </c>
      <c r="C109" s="8" t="s">
        <v>277</v>
      </c>
      <c r="D109" s="9"/>
      <c r="E109" s="9"/>
      <c r="F109" s="8"/>
      <c r="G109" s="48" t="s">
        <v>177</v>
      </c>
      <c r="H109" s="8"/>
      <c r="I109" s="9" t="s">
        <v>383</v>
      </c>
      <c r="J109" s="38" t="s">
        <v>3166</v>
      </c>
      <c r="K109" s="9"/>
      <c r="L109" s="9"/>
      <c r="M109" s="9" t="s">
        <v>2864</v>
      </c>
      <c r="N109" s="8"/>
      <c r="O109" s="8"/>
      <c r="P109" s="8"/>
      <c r="Q109" s="10" t="e">
        <f t="shared" si="6"/>
        <v>#DIV/0!</v>
      </c>
      <c r="R109" s="8">
        <v>9</v>
      </c>
      <c r="S109" s="8"/>
      <c r="T109" s="8"/>
      <c r="U109" s="11"/>
      <c r="V109" s="8"/>
    </row>
    <row r="110" spans="1:22" x14ac:dyDescent="0.3">
      <c r="A110" s="8" t="s">
        <v>289</v>
      </c>
      <c r="B110" s="38" t="s">
        <v>3119</v>
      </c>
      <c r="C110" s="8" t="s">
        <v>277</v>
      </c>
      <c r="D110" s="9"/>
      <c r="E110" s="9"/>
      <c r="F110" s="8"/>
      <c r="G110" s="48" t="s">
        <v>178</v>
      </c>
      <c r="H110" s="8"/>
      <c r="I110" s="9"/>
      <c r="J110" s="38" t="s">
        <v>3167</v>
      </c>
      <c r="K110" s="9"/>
      <c r="L110" s="9"/>
      <c r="M110" s="9" t="s">
        <v>2898</v>
      </c>
      <c r="N110" s="8"/>
      <c r="O110" s="8"/>
      <c r="P110" s="8"/>
      <c r="Q110" s="10" t="e">
        <f t="shared" si="6"/>
        <v>#DIV/0!</v>
      </c>
      <c r="R110" s="8">
        <v>9</v>
      </c>
      <c r="S110" s="8"/>
      <c r="T110" s="8"/>
      <c r="U110" s="11"/>
      <c r="V110" s="8"/>
    </row>
    <row r="111" spans="1:22" x14ac:dyDescent="0.3">
      <c r="A111" s="8" t="s">
        <v>289</v>
      </c>
      <c r="B111" s="38" t="s">
        <v>3120</v>
      </c>
      <c r="C111" s="8" t="s">
        <v>277</v>
      </c>
      <c r="D111" s="9"/>
      <c r="E111" s="9"/>
      <c r="F111" s="8"/>
      <c r="G111" s="48" t="s">
        <v>179</v>
      </c>
      <c r="H111" s="8"/>
      <c r="I111" s="9" t="s">
        <v>384</v>
      </c>
      <c r="J111" s="38" t="s">
        <v>3168</v>
      </c>
      <c r="K111" s="9"/>
      <c r="L111" s="9"/>
      <c r="M111" s="9" t="s">
        <v>2899</v>
      </c>
      <c r="N111" s="8"/>
      <c r="O111" s="8"/>
      <c r="P111" s="8"/>
      <c r="Q111" s="10" t="e">
        <f t="shared" si="6"/>
        <v>#DIV/0!</v>
      </c>
      <c r="R111" s="8">
        <v>9</v>
      </c>
      <c r="S111" s="8"/>
      <c r="T111" s="8"/>
      <c r="U111" s="11" t="s">
        <v>329</v>
      </c>
      <c r="V111" s="8"/>
    </row>
    <row r="112" spans="1:22" x14ac:dyDescent="0.3">
      <c r="A112" s="8" t="s">
        <v>289</v>
      </c>
      <c r="B112" s="38" t="s">
        <v>3121</v>
      </c>
      <c r="C112" s="8" t="s">
        <v>277</v>
      </c>
      <c r="D112" s="9"/>
      <c r="E112" s="9"/>
      <c r="F112" s="8"/>
      <c r="G112" s="48" t="s">
        <v>180</v>
      </c>
      <c r="H112" s="8"/>
      <c r="I112" s="9"/>
      <c r="J112" s="38" t="s">
        <v>3169</v>
      </c>
      <c r="K112" s="9"/>
      <c r="L112" s="9"/>
      <c r="M112" s="9" t="s">
        <v>2900</v>
      </c>
      <c r="N112" s="8"/>
      <c r="O112" s="8"/>
      <c r="P112" s="8"/>
      <c r="Q112" s="10" t="e">
        <f t="shared" si="6"/>
        <v>#DIV/0!</v>
      </c>
      <c r="R112" s="8">
        <v>9</v>
      </c>
      <c r="S112" s="8"/>
      <c r="T112" s="8"/>
      <c r="U112" s="11" t="s">
        <v>330</v>
      </c>
      <c r="V112" s="8"/>
    </row>
    <row r="113" spans="1:22" x14ac:dyDescent="0.3">
      <c r="A113" s="8" t="s">
        <v>289</v>
      </c>
      <c r="B113" s="38" t="s">
        <v>3122</v>
      </c>
      <c r="C113" s="8" t="s">
        <v>277</v>
      </c>
      <c r="D113" s="9"/>
      <c r="E113" s="9"/>
      <c r="F113" s="8"/>
      <c r="G113" s="48" t="s">
        <v>181</v>
      </c>
      <c r="H113" s="8"/>
      <c r="I113" s="9"/>
      <c r="J113" s="38" t="s">
        <v>3170</v>
      </c>
      <c r="K113" s="9"/>
      <c r="L113" s="9"/>
      <c r="M113" s="9" t="s">
        <v>2901</v>
      </c>
      <c r="N113" s="8"/>
      <c r="O113" s="8"/>
      <c r="P113" s="8"/>
      <c r="Q113" s="10" t="e">
        <f t="shared" si="6"/>
        <v>#DIV/0!</v>
      </c>
      <c r="R113" s="8">
        <v>9</v>
      </c>
      <c r="S113" s="8"/>
      <c r="T113" s="8"/>
      <c r="U113" s="11"/>
      <c r="V113" s="8"/>
    </row>
    <row r="114" spans="1:22" x14ac:dyDescent="0.3">
      <c r="A114" s="8" t="s">
        <v>289</v>
      </c>
      <c r="B114" s="38" t="s">
        <v>3123</v>
      </c>
      <c r="C114" s="8" t="s">
        <v>277</v>
      </c>
      <c r="D114" s="9"/>
      <c r="E114" s="9"/>
      <c r="F114" s="8"/>
      <c r="G114" s="48" t="s">
        <v>182</v>
      </c>
      <c r="H114" s="8"/>
      <c r="I114" s="9"/>
      <c r="J114" s="38" t="s">
        <v>3171</v>
      </c>
      <c r="K114" s="9"/>
      <c r="L114" s="9"/>
      <c r="M114" s="9" t="s">
        <v>2902</v>
      </c>
      <c r="N114" s="8"/>
      <c r="O114" s="8"/>
      <c r="P114" s="8"/>
      <c r="Q114" s="10" t="e">
        <f t="shared" si="6"/>
        <v>#DIV/0!</v>
      </c>
      <c r="R114" s="8">
        <v>9</v>
      </c>
      <c r="S114" s="8"/>
      <c r="T114" s="8"/>
      <c r="U114" s="11"/>
      <c r="V114" s="8"/>
    </row>
    <row r="115" spans="1:22" x14ac:dyDescent="0.3">
      <c r="A115" s="8" t="s">
        <v>289</v>
      </c>
      <c r="B115" s="38" t="s">
        <v>3124</v>
      </c>
      <c r="C115" s="8" t="s">
        <v>277</v>
      </c>
      <c r="D115" s="9"/>
      <c r="E115" s="9"/>
      <c r="F115" s="8"/>
      <c r="G115" s="48" t="s">
        <v>183</v>
      </c>
      <c r="H115" s="8"/>
      <c r="I115" s="9"/>
      <c r="J115" s="38" t="s">
        <v>3172</v>
      </c>
      <c r="K115" s="9"/>
      <c r="L115" s="9"/>
      <c r="M115" s="9" t="s">
        <v>2913</v>
      </c>
      <c r="N115" s="8"/>
      <c r="O115" s="8"/>
      <c r="P115" s="8"/>
      <c r="Q115" s="10" t="e">
        <f t="shared" si="6"/>
        <v>#DIV/0!</v>
      </c>
      <c r="R115" s="8">
        <v>9</v>
      </c>
      <c r="S115" s="8"/>
      <c r="T115" s="8"/>
      <c r="U115" s="11"/>
      <c r="V115" s="8"/>
    </row>
    <row r="116" spans="1:22" x14ac:dyDescent="0.3">
      <c r="A116" s="8" t="s">
        <v>289</v>
      </c>
      <c r="B116" s="38" t="s">
        <v>3125</v>
      </c>
      <c r="C116" s="8" t="s">
        <v>277</v>
      </c>
      <c r="D116" s="9"/>
      <c r="E116" s="9"/>
      <c r="F116" s="8"/>
      <c r="G116" s="48" t="s">
        <v>184</v>
      </c>
      <c r="H116" s="8"/>
      <c r="I116" s="9"/>
      <c r="J116" s="38" t="s">
        <v>3173</v>
      </c>
      <c r="K116" s="9"/>
      <c r="L116" s="9"/>
      <c r="M116" s="9" t="s">
        <v>2912</v>
      </c>
      <c r="N116" s="8"/>
      <c r="O116" s="8"/>
      <c r="P116" s="8"/>
      <c r="Q116" s="10" t="e">
        <f t="shared" si="6"/>
        <v>#DIV/0!</v>
      </c>
      <c r="R116" s="8">
        <v>9</v>
      </c>
      <c r="S116" s="8"/>
      <c r="T116" s="8"/>
      <c r="U116" s="11"/>
      <c r="V116" s="8"/>
    </row>
    <row r="117" spans="1:22" x14ac:dyDescent="0.3">
      <c r="A117" s="8" t="s">
        <v>289</v>
      </c>
      <c r="B117" s="38" t="s">
        <v>3126</v>
      </c>
      <c r="C117" s="8" t="s">
        <v>277</v>
      </c>
      <c r="D117" s="9"/>
      <c r="E117" s="9"/>
      <c r="F117" s="8"/>
      <c r="G117" s="48" t="s">
        <v>185</v>
      </c>
      <c r="H117" s="8"/>
      <c r="I117" s="9"/>
      <c r="J117" s="38" t="s">
        <v>3174</v>
      </c>
      <c r="K117" s="9"/>
      <c r="L117" s="9"/>
      <c r="M117" s="9" t="s">
        <v>2911</v>
      </c>
      <c r="N117" s="8"/>
      <c r="O117" s="8"/>
      <c r="P117" s="8"/>
      <c r="Q117" s="10" t="e">
        <f t="shared" si="6"/>
        <v>#DIV/0!</v>
      </c>
      <c r="R117" s="8">
        <v>9</v>
      </c>
      <c r="S117" s="8"/>
      <c r="T117" s="8"/>
      <c r="U117" s="11"/>
      <c r="V117" s="8"/>
    </row>
    <row r="118" spans="1:22" x14ac:dyDescent="0.3">
      <c r="A118" s="8" t="s">
        <v>289</v>
      </c>
      <c r="B118" s="38" t="s">
        <v>3127</v>
      </c>
      <c r="C118" s="8" t="s">
        <v>277</v>
      </c>
      <c r="D118" s="9"/>
      <c r="E118" s="9"/>
      <c r="F118" s="8"/>
      <c r="G118" s="48" t="s">
        <v>186</v>
      </c>
      <c r="H118" s="8"/>
      <c r="I118" s="9"/>
      <c r="J118" s="38" t="s">
        <v>3175</v>
      </c>
      <c r="K118" s="9"/>
      <c r="L118" s="9"/>
      <c r="M118" s="9" t="s">
        <v>2910</v>
      </c>
      <c r="N118" s="8"/>
      <c r="O118" s="8"/>
      <c r="P118" s="8"/>
      <c r="Q118" s="10" t="e">
        <f t="shared" si="6"/>
        <v>#DIV/0!</v>
      </c>
      <c r="R118" s="8">
        <v>9</v>
      </c>
      <c r="S118" s="8"/>
      <c r="T118" s="8"/>
      <c r="U118" s="11"/>
      <c r="V118" s="8"/>
    </row>
    <row r="119" spans="1:22" x14ac:dyDescent="0.3">
      <c r="A119" s="8" t="s">
        <v>289</v>
      </c>
      <c r="B119" s="38" t="s">
        <v>3128</v>
      </c>
      <c r="C119" s="8" t="s">
        <v>277</v>
      </c>
      <c r="D119" s="9"/>
      <c r="E119" s="9"/>
      <c r="F119" s="8"/>
      <c r="G119" s="48" t="s">
        <v>187</v>
      </c>
      <c r="H119" s="8"/>
      <c r="I119" s="9"/>
      <c r="J119" s="38" t="s">
        <v>3176</v>
      </c>
      <c r="K119" s="9"/>
      <c r="L119" s="9"/>
      <c r="M119" s="9" t="s">
        <v>2909</v>
      </c>
      <c r="N119" s="8"/>
      <c r="O119" s="8"/>
      <c r="P119" s="8"/>
      <c r="Q119" s="10" t="e">
        <f t="shared" si="6"/>
        <v>#DIV/0!</v>
      </c>
      <c r="R119" s="8">
        <v>9</v>
      </c>
      <c r="S119" s="8"/>
      <c r="T119" s="8"/>
      <c r="U119" s="11"/>
      <c r="V119" s="8"/>
    </row>
    <row r="120" spans="1:22" x14ac:dyDescent="0.3">
      <c r="A120" s="8" t="s">
        <v>289</v>
      </c>
      <c r="B120" s="38" t="s">
        <v>3129</v>
      </c>
      <c r="C120" s="8" t="s">
        <v>277</v>
      </c>
      <c r="D120" s="9"/>
      <c r="E120" s="9"/>
      <c r="F120" s="8"/>
      <c r="G120" s="48" t="s">
        <v>188</v>
      </c>
      <c r="H120" s="8"/>
      <c r="I120" s="9"/>
      <c r="J120" s="38" t="s">
        <v>3177</v>
      </c>
      <c r="K120" s="9"/>
      <c r="L120" s="9"/>
      <c r="M120" s="9" t="s">
        <v>2908</v>
      </c>
      <c r="N120" s="8"/>
      <c r="O120" s="8"/>
      <c r="P120" s="8"/>
      <c r="Q120" s="10" t="e">
        <f t="shared" si="6"/>
        <v>#DIV/0!</v>
      </c>
      <c r="R120" s="8">
        <v>9</v>
      </c>
      <c r="S120" s="8"/>
      <c r="T120" s="8"/>
      <c r="U120" s="11"/>
      <c r="V120" s="8"/>
    </row>
    <row r="121" spans="1:22" x14ac:dyDescent="0.3">
      <c r="A121" s="8" t="s">
        <v>289</v>
      </c>
      <c r="B121" s="38" t="s">
        <v>3130</v>
      </c>
      <c r="C121" s="8" t="s">
        <v>277</v>
      </c>
      <c r="D121" s="9"/>
      <c r="E121" s="9"/>
      <c r="F121" s="8"/>
      <c r="G121" s="48" t="s">
        <v>189</v>
      </c>
      <c r="H121" s="8"/>
      <c r="I121" s="9"/>
      <c r="J121" s="38" t="s">
        <v>3178</v>
      </c>
      <c r="K121" s="9"/>
      <c r="L121" s="9"/>
      <c r="M121" s="9" t="s">
        <v>2907</v>
      </c>
      <c r="N121" s="8"/>
      <c r="O121" s="8"/>
      <c r="P121" s="8"/>
      <c r="Q121" s="10" t="e">
        <f t="shared" si="6"/>
        <v>#DIV/0!</v>
      </c>
      <c r="R121" s="8">
        <v>9</v>
      </c>
      <c r="S121" s="8"/>
      <c r="T121" s="8"/>
      <c r="U121" s="11"/>
      <c r="V121" s="8"/>
    </row>
    <row r="122" spans="1:22" x14ac:dyDescent="0.3">
      <c r="A122" s="8" t="s">
        <v>289</v>
      </c>
      <c r="B122" s="38" t="s">
        <v>3131</v>
      </c>
      <c r="C122" s="8" t="s">
        <v>277</v>
      </c>
      <c r="D122" s="9"/>
      <c r="E122" s="9"/>
      <c r="F122" s="8"/>
      <c r="G122" s="48" t="s">
        <v>190</v>
      </c>
      <c r="H122" s="8"/>
      <c r="I122" s="9"/>
      <c r="J122" s="38" t="s">
        <v>3179</v>
      </c>
      <c r="K122" s="9"/>
      <c r="L122" s="9"/>
      <c r="M122" s="9" t="s">
        <v>2906</v>
      </c>
      <c r="N122" s="8"/>
      <c r="O122" s="8"/>
      <c r="P122" s="8"/>
      <c r="Q122" s="10" t="e">
        <f t="shared" si="6"/>
        <v>#DIV/0!</v>
      </c>
      <c r="R122" s="8">
        <v>9</v>
      </c>
      <c r="S122" s="8"/>
      <c r="T122" s="8"/>
      <c r="U122" s="11"/>
      <c r="V122" s="8"/>
    </row>
    <row r="123" spans="1:22" x14ac:dyDescent="0.3">
      <c r="A123" s="8" t="s">
        <v>289</v>
      </c>
      <c r="B123" s="38" t="s">
        <v>3132</v>
      </c>
      <c r="C123" s="8" t="s">
        <v>277</v>
      </c>
      <c r="D123" s="9"/>
      <c r="E123" s="9"/>
      <c r="F123" s="8"/>
      <c r="G123" s="48" t="s">
        <v>191</v>
      </c>
      <c r="H123" s="8"/>
      <c r="I123" s="9"/>
      <c r="J123" s="38" t="s">
        <v>3180</v>
      </c>
      <c r="K123" s="9"/>
      <c r="L123" s="9"/>
      <c r="M123" s="9" t="s">
        <v>2905</v>
      </c>
      <c r="N123" s="8"/>
      <c r="O123" s="8"/>
      <c r="P123" s="8"/>
      <c r="Q123" s="10" t="e">
        <f t="shared" si="6"/>
        <v>#DIV/0!</v>
      </c>
      <c r="R123" s="8">
        <v>9</v>
      </c>
      <c r="S123" s="8"/>
      <c r="T123" s="8"/>
      <c r="U123" s="11"/>
      <c r="V123" s="8"/>
    </row>
    <row r="124" spans="1:22" x14ac:dyDescent="0.3">
      <c r="A124" s="8" t="s">
        <v>289</v>
      </c>
      <c r="B124" s="38" t="s">
        <v>2584</v>
      </c>
      <c r="C124" s="8" t="s">
        <v>277</v>
      </c>
      <c r="D124" s="9"/>
      <c r="E124" s="9"/>
      <c r="F124" s="8"/>
      <c r="G124" s="48" t="s">
        <v>192</v>
      </c>
      <c r="H124" s="8"/>
      <c r="I124" s="9"/>
      <c r="J124" s="8"/>
      <c r="K124" s="9"/>
      <c r="L124" s="9"/>
      <c r="M124" s="9" t="s">
        <v>2904</v>
      </c>
      <c r="N124" s="8"/>
      <c r="O124" s="8"/>
      <c r="P124" s="8"/>
      <c r="Q124" s="10" t="e">
        <f t="shared" si="6"/>
        <v>#DIV/0!</v>
      </c>
      <c r="R124" s="8">
        <v>9</v>
      </c>
      <c r="S124" s="8"/>
      <c r="T124" s="8"/>
      <c r="U124" s="11"/>
      <c r="V124" s="8"/>
    </row>
    <row r="125" spans="1:22" x14ac:dyDescent="0.3">
      <c r="A125" s="8" t="s">
        <v>289</v>
      </c>
      <c r="B125" s="38" t="s">
        <v>2585</v>
      </c>
      <c r="C125" s="8" t="s">
        <v>277</v>
      </c>
      <c r="D125" s="9"/>
      <c r="E125" s="9"/>
      <c r="F125" s="8"/>
      <c r="G125" s="48" t="s">
        <v>193</v>
      </c>
      <c r="H125" s="8"/>
      <c r="I125" s="9"/>
      <c r="J125" s="8"/>
      <c r="K125" s="9"/>
      <c r="L125" s="9"/>
      <c r="M125" s="9" t="s">
        <v>2903</v>
      </c>
      <c r="N125" s="8"/>
      <c r="O125" s="8"/>
      <c r="P125" s="8"/>
      <c r="Q125" s="10" t="e">
        <f t="shared" si="6"/>
        <v>#DIV/0!</v>
      </c>
      <c r="R125" s="8">
        <v>9</v>
      </c>
      <c r="S125" s="8"/>
      <c r="T125" s="8"/>
      <c r="U125" s="11"/>
      <c r="V125" s="8"/>
    </row>
    <row r="126" spans="1:22" x14ac:dyDescent="0.3">
      <c r="A126" s="8" t="s">
        <v>289</v>
      </c>
      <c r="B126" s="38" t="s">
        <v>2586</v>
      </c>
      <c r="C126" s="8" t="s">
        <v>277</v>
      </c>
      <c r="D126" s="9"/>
      <c r="E126" s="9"/>
      <c r="F126" s="8"/>
      <c r="G126" s="48" t="s">
        <v>194</v>
      </c>
      <c r="H126" s="8"/>
      <c r="I126" s="9"/>
      <c r="J126" s="8"/>
      <c r="K126" s="9"/>
      <c r="L126" s="9"/>
      <c r="M126" s="9" t="s">
        <v>2897</v>
      </c>
      <c r="N126" s="8"/>
      <c r="O126" s="8"/>
      <c r="P126" s="8"/>
      <c r="Q126" s="10" t="e">
        <f t="shared" si="6"/>
        <v>#DIV/0!</v>
      </c>
      <c r="R126" s="8">
        <v>9</v>
      </c>
      <c r="S126" s="8"/>
      <c r="T126" s="8"/>
      <c r="U126" s="11"/>
      <c r="V126" s="8"/>
    </row>
    <row r="127" spans="1:22" x14ac:dyDescent="0.3">
      <c r="A127" s="8" t="s">
        <v>289</v>
      </c>
      <c r="B127" s="38" t="s">
        <v>2587</v>
      </c>
      <c r="C127" s="8" t="s">
        <v>277</v>
      </c>
      <c r="D127" s="9"/>
      <c r="E127" s="9"/>
      <c r="F127" s="8"/>
      <c r="G127" s="48" t="s">
        <v>195</v>
      </c>
      <c r="H127" s="8"/>
      <c r="I127" s="9"/>
      <c r="J127" s="8"/>
      <c r="K127" s="9"/>
      <c r="L127" s="9"/>
      <c r="M127" s="9" t="s">
        <v>2896</v>
      </c>
      <c r="N127" s="8"/>
      <c r="O127" s="8"/>
      <c r="P127" s="8"/>
      <c r="Q127" s="10" t="e">
        <f t="shared" si="6"/>
        <v>#DIV/0!</v>
      </c>
      <c r="R127" s="8">
        <v>9</v>
      </c>
      <c r="S127" s="8"/>
      <c r="T127" s="8"/>
      <c r="U127" s="11"/>
      <c r="V127" s="8"/>
    </row>
    <row r="128" spans="1:22" x14ac:dyDescent="0.3">
      <c r="A128" s="8" t="s">
        <v>289</v>
      </c>
      <c r="B128" s="38" t="s">
        <v>2588</v>
      </c>
      <c r="C128" s="8" t="s">
        <v>277</v>
      </c>
      <c r="D128" s="9"/>
      <c r="E128" s="9"/>
      <c r="F128" s="8"/>
      <c r="G128" s="48" t="s">
        <v>196</v>
      </c>
      <c r="H128" s="8"/>
      <c r="I128" s="9"/>
      <c r="J128" s="8"/>
      <c r="K128" s="9"/>
      <c r="L128" s="9"/>
      <c r="M128" s="9" t="s">
        <v>2895</v>
      </c>
      <c r="N128" s="8"/>
      <c r="O128" s="8"/>
      <c r="P128" s="8"/>
      <c r="Q128" s="10" t="e">
        <f t="shared" si="6"/>
        <v>#DIV/0!</v>
      </c>
      <c r="R128" s="8">
        <v>9</v>
      </c>
      <c r="S128" s="8"/>
      <c r="T128" s="8"/>
      <c r="U128" s="11"/>
      <c r="V128" s="8"/>
    </row>
    <row r="129" spans="1:22" x14ac:dyDescent="0.3">
      <c r="A129" s="8" t="s">
        <v>289</v>
      </c>
      <c r="B129" s="38" t="s">
        <v>2589</v>
      </c>
      <c r="C129" s="8" t="s">
        <v>277</v>
      </c>
      <c r="D129" s="9"/>
      <c r="E129" s="9"/>
      <c r="F129" s="8"/>
      <c r="G129" s="48" t="s">
        <v>197</v>
      </c>
      <c r="H129" s="8"/>
      <c r="I129" s="9"/>
      <c r="J129" s="8"/>
      <c r="K129" s="9"/>
      <c r="L129" s="9"/>
      <c r="M129" s="9" t="s">
        <v>2894</v>
      </c>
      <c r="N129" s="8"/>
      <c r="O129" s="8"/>
      <c r="P129" s="8"/>
      <c r="Q129" s="10" t="e">
        <f t="shared" si="6"/>
        <v>#DIV/0!</v>
      </c>
      <c r="R129" s="8">
        <v>9</v>
      </c>
      <c r="S129" s="8"/>
      <c r="T129" s="8"/>
      <c r="U129" s="11"/>
      <c r="V129" s="8"/>
    </row>
    <row r="130" spans="1:22" x14ac:dyDescent="0.3">
      <c r="A130" s="8" t="s">
        <v>289</v>
      </c>
      <c r="B130" s="38" t="s">
        <v>2590</v>
      </c>
      <c r="C130" s="8" t="s">
        <v>277</v>
      </c>
      <c r="D130" s="9"/>
      <c r="E130" s="9"/>
      <c r="F130" s="8"/>
      <c r="G130" s="48" t="s">
        <v>198</v>
      </c>
      <c r="H130" s="8"/>
      <c r="I130" s="9"/>
      <c r="J130" s="8"/>
      <c r="K130" s="9"/>
      <c r="L130" s="9"/>
      <c r="M130" s="9" t="s">
        <v>2893</v>
      </c>
      <c r="N130" s="8"/>
      <c r="O130" s="8"/>
      <c r="P130" s="8"/>
      <c r="Q130" s="10" t="e">
        <f t="shared" si="6"/>
        <v>#DIV/0!</v>
      </c>
      <c r="R130" s="8">
        <v>9</v>
      </c>
      <c r="S130" s="8"/>
      <c r="T130" s="8"/>
      <c r="U130" s="11"/>
      <c r="V130" s="8"/>
    </row>
    <row r="131" spans="1:22" x14ac:dyDescent="0.3">
      <c r="A131" s="8" t="s">
        <v>289</v>
      </c>
      <c r="B131" s="38" t="s">
        <v>2591</v>
      </c>
      <c r="C131" s="8" t="s">
        <v>277</v>
      </c>
      <c r="D131" s="9"/>
      <c r="E131" s="9"/>
      <c r="F131" s="8"/>
      <c r="G131" s="48" t="s">
        <v>199</v>
      </c>
      <c r="H131" s="8"/>
      <c r="I131" s="9"/>
      <c r="J131" s="8"/>
      <c r="K131" s="9"/>
      <c r="L131" s="9"/>
      <c r="M131" s="9" t="s">
        <v>2892</v>
      </c>
      <c r="N131" s="8"/>
      <c r="O131" s="8"/>
      <c r="P131" s="8"/>
      <c r="Q131" s="10" t="e">
        <f t="shared" si="6"/>
        <v>#DIV/0!</v>
      </c>
      <c r="R131" s="8">
        <v>9</v>
      </c>
      <c r="S131" s="8"/>
      <c r="T131" s="8"/>
      <c r="U131" s="11"/>
      <c r="V131" s="8"/>
    </row>
    <row r="132" spans="1:22" x14ac:dyDescent="0.3">
      <c r="A132" s="8" t="s">
        <v>289</v>
      </c>
      <c r="B132" s="38" t="s">
        <v>2592</v>
      </c>
      <c r="C132" s="8" t="s">
        <v>277</v>
      </c>
      <c r="D132" s="9"/>
      <c r="E132" s="9"/>
      <c r="F132" s="8"/>
      <c r="G132" s="48" t="s">
        <v>200</v>
      </c>
      <c r="H132" s="8"/>
      <c r="I132" s="9" t="s">
        <v>385</v>
      </c>
      <c r="J132" s="8"/>
      <c r="K132" s="9"/>
      <c r="L132" s="9"/>
      <c r="M132" s="9" t="s">
        <v>2891</v>
      </c>
      <c r="N132" s="8"/>
      <c r="O132" s="8"/>
      <c r="P132" s="8"/>
      <c r="Q132" s="10" t="e">
        <f t="shared" si="6"/>
        <v>#DIV/0!</v>
      </c>
      <c r="R132" s="8">
        <v>9</v>
      </c>
      <c r="S132" s="8"/>
      <c r="T132" s="8"/>
      <c r="U132" s="11"/>
      <c r="V132" s="8"/>
    </row>
    <row r="133" spans="1:22" x14ac:dyDescent="0.3">
      <c r="A133" s="8" t="s">
        <v>289</v>
      </c>
      <c r="B133" s="38" t="s">
        <v>2593</v>
      </c>
      <c r="C133" s="8" t="s">
        <v>277</v>
      </c>
      <c r="D133" s="9"/>
      <c r="E133" s="9"/>
      <c r="F133" s="8"/>
      <c r="G133" s="48" t="s">
        <v>201</v>
      </c>
      <c r="H133" s="8"/>
      <c r="I133" s="9"/>
      <c r="J133" s="8"/>
      <c r="K133" s="9"/>
      <c r="L133" s="9"/>
      <c r="M133" s="9" t="s">
        <v>2890</v>
      </c>
      <c r="N133" s="8"/>
      <c r="O133" s="8"/>
      <c r="P133" s="8"/>
      <c r="Q133" s="10" t="e">
        <f t="shared" si="6"/>
        <v>#DIV/0!</v>
      </c>
      <c r="R133" s="8">
        <v>9</v>
      </c>
      <c r="S133" s="8"/>
      <c r="T133" s="8"/>
      <c r="U133" s="11"/>
      <c r="V133" s="8"/>
    </row>
    <row r="134" spans="1:22" x14ac:dyDescent="0.3">
      <c r="A134" s="8" t="s">
        <v>289</v>
      </c>
      <c r="B134" s="38" t="s">
        <v>2594</v>
      </c>
      <c r="C134" s="8" t="s">
        <v>277</v>
      </c>
      <c r="D134" s="9"/>
      <c r="E134" s="9"/>
      <c r="F134" s="8"/>
      <c r="G134" s="48" t="s">
        <v>202</v>
      </c>
      <c r="H134" s="8"/>
      <c r="I134" s="9"/>
      <c r="J134" s="8"/>
      <c r="K134" s="9"/>
      <c r="L134" s="9"/>
      <c r="M134" s="9" t="s">
        <v>2889</v>
      </c>
      <c r="N134" s="8"/>
      <c r="O134" s="8"/>
      <c r="P134" s="8"/>
      <c r="Q134" s="10" t="e">
        <f t="shared" si="6"/>
        <v>#DIV/0!</v>
      </c>
      <c r="R134" s="8">
        <v>9</v>
      </c>
      <c r="S134" s="8"/>
      <c r="T134" s="8"/>
      <c r="U134" s="11"/>
      <c r="V134" s="8"/>
    </row>
    <row r="135" spans="1:22" x14ac:dyDescent="0.3">
      <c r="A135" s="8" t="s">
        <v>289</v>
      </c>
      <c r="B135" s="38" t="s">
        <v>2595</v>
      </c>
      <c r="C135" s="8" t="s">
        <v>277</v>
      </c>
      <c r="D135" s="9"/>
      <c r="E135" s="9"/>
      <c r="F135" s="8"/>
      <c r="G135" s="48" t="s">
        <v>203</v>
      </c>
      <c r="H135" s="8"/>
      <c r="I135" s="9"/>
      <c r="J135" s="8"/>
      <c r="K135" s="9"/>
      <c r="L135" s="9"/>
      <c r="M135" s="9" t="s">
        <v>2888</v>
      </c>
      <c r="N135" s="8"/>
      <c r="O135" s="8"/>
      <c r="P135" s="8"/>
      <c r="Q135" s="10" t="e">
        <f t="shared" si="6"/>
        <v>#DIV/0!</v>
      </c>
      <c r="R135" s="8">
        <v>9</v>
      </c>
      <c r="S135" s="8"/>
      <c r="T135" s="8"/>
      <c r="U135" s="11"/>
      <c r="V135" s="8"/>
    </row>
    <row r="136" spans="1:22" x14ac:dyDescent="0.3">
      <c r="A136" s="8" t="s">
        <v>289</v>
      </c>
      <c r="B136" s="38" t="s">
        <v>2596</v>
      </c>
      <c r="C136" s="8" t="s">
        <v>277</v>
      </c>
      <c r="D136" s="9"/>
      <c r="E136" s="9"/>
      <c r="F136" s="8"/>
      <c r="G136" s="48" t="s">
        <v>204</v>
      </c>
      <c r="H136" s="8"/>
      <c r="I136" s="9"/>
      <c r="J136" s="8"/>
      <c r="K136" s="9"/>
      <c r="L136" s="9"/>
      <c r="M136" s="9" t="s">
        <v>2887</v>
      </c>
      <c r="N136" s="8"/>
      <c r="O136" s="8"/>
      <c r="P136" s="8"/>
      <c r="Q136" s="10" t="e">
        <f t="shared" si="6"/>
        <v>#DIV/0!</v>
      </c>
      <c r="R136" s="8">
        <v>9</v>
      </c>
      <c r="S136" s="8"/>
      <c r="T136" s="8"/>
      <c r="U136" s="11"/>
      <c r="V136" s="8"/>
    </row>
    <row r="137" spans="1:22" x14ac:dyDescent="0.3">
      <c r="A137" s="8" t="s">
        <v>289</v>
      </c>
      <c r="B137" s="38" t="s">
        <v>2597</v>
      </c>
      <c r="C137" s="8" t="s">
        <v>277</v>
      </c>
      <c r="D137" s="9"/>
      <c r="E137" s="9"/>
      <c r="F137" s="8"/>
      <c r="G137" s="48" t="s">
        <v>205</v>
      </c>
      <c r="H137" s="8"/>
      <c r="I137" s="9"/>
      <c r="J137" s="8"/>
      <c r="K137" s="9"/>
      <c r="L137" s="9"/>
      <c r="M137" s="9" t="s">
        <v>2886</v>
      </c>
      <c r="N137" s="8"/>
      <c r="O137" s="8"/>
      <c r="P137" s="8"/>
      <c r="Q137" s="10" t="e">
        <f t="shared" si="6"/>
        <v>#DIV/0!</v>
      </c>
      <c r="R137" s="8">
        <v>9</v>
      </c>
      <c r="S137" s="8"/>
      <c r="T137" s="8"/>
      <c r="U137" s="11"/>
      <c r="V137" s="8"/>
    </row>
    <row r="138" spans="1:22" x14ac:dyDescent="0.3">
      <c r="A138" s="8" t="s">
        <v>289</v>
      </c>
      <c r="B138" s="38" t="s">
        <v>2598</v>
      </c>
      <c r="C138" s="8" t="s">
        <v>277</v>
      </c>
      <c r="D138" s="9"/>
      <c r="E138" s="9"/>
      <c r="F138" s="8"/>
      <c r="G138" s="48" t="s">
        <v>206</v>
      </c>
      <c r="H138" s="8"/>
      <c r="I138" s="9"/>
      <c r="J138" s="8"/>
      <c r="K138" s="9"/>
      <c r="L138" s="9"/>
      <c r="M138" s="9" t="s">
        <v>2885</v>
      </c>
      <c r="N138" s="8"/>
      <c r="O138" s="8"/>
      <c r="P138" s="8"/>
      <c r="Q138" s="10" t="e">
        <f t="shared" si="6"/>
        <v>#DIV/0!</v>
      </c>
      <c r="R138" s="8">
        <v>9</v>
      </c>
      <c r="S138" s="8"/>
      <c r="T138" s="8"/>
      <c r="U138" s="11"/>
      <c r="V138" s="8"/>
    </row>
    <row r="139" spans="1:22" x14ac:dyDescent="0.3">
      <c r="A139" s="8" t="s">
        <v>289</v>
      </c>
      <c r="B139" s="38" t="s">
        <v>2599</v>
      </c>
      <c r="C139" s="8" t="s">
        <v>277</v>
      </c>
      <c r="D139" s="9"/>
      <c r="E139" s="9"/>
      <c r="F139" s="8"/>
      <c r="G139" s="48" t="s">
        <v>207</v>
      </c>
      <c r="H139" s="8"/>
      <c r="I139" s="9"/>
      <c r="J139" s="8"/>
      <c r="K139" s="9"/>
      <c r="L139" s="9"/>
      <c r="M139" s="9" t="s">
        <v>2884</v>
      </c>
      <c r="N139" s="8"/>
      <c r="O139" s="8"/>
      <c r="P139" s="8"/>
      <c r="Q139" s="10" t="e">
        <f t="shared" si="6"/>
        <v>#DIV/0!</v>
      </c>
      <c r="R139" s="8">
        <v>9</v>
      </c>
      <c r="S139" s="8"/>
      <c r="T139" s="8"/>
      <c r="U139" s="11"/>
      <c r="V139" s="8"/>
    </row>
    <row r="140" spans="1:22" x14ac:dyDescent="0.3">
      <c r="A140" s="8" t="s">
        <v>289</v>
      </c>
      <c r="B140" s="38" t="s">
        <v>2600</v>
      </c>
      <c r="C140" s="8" t="s">
        <v>277</v>
      </c>
      <c r="D140" s="9"/>
      <c r="E140" s="9"/>
      <c r="F140" s="8"/>
      <c r="G140" s="48" t="s">
        <v>208</v>
      </c>
      <c r="H140" s="8"/>
      <c r="I140" s="9"/>
      <c r="J140" s="8"/>
      <c r="K140" s="9"/>
      <c r="L140" s="9"/>
      <c r="M140" s="9" t="s">
        <v>2883</v>
      </c>
      <c r="N140" s="8"/>
      <c r="O140" s="8"/>
      <c r="P140" s="8"/>
      <c r="Q140" s="10" t="e">
        <f t="shared" si="6"/>
        <v>#DIV/0!</v>
      </c>
      <c r="R140" s="8">
        <v>9</v>
      </c>
      <c r="S140" s="8"/>
      <c r="T140" s="8"/>
      <c r="U140" s="11"/>
      <c r="V140" s="8"/>
    </row>
    <row r="141" spans="1:22" x14ac:dyDescent="0.3">
      <c r="A141" s="8" t="s">
        <v>289</v>
      </c>
      <c r="B141" s="38" t="s">
        <v>2601</v>
      </c>
      <c r="C141" s="8" t="s">
        <v>277</v>
      </c>
      <c r="D141" s="9"/>
      <c r="E141" s="9"/>
      <c r="F141" s="8"/>
      <c r="G141" s="48" t="s">
        <v>209</v>
      </c>
      <c r="H141" s="8"/>
      <c r="I141" s="9"/>
      <c r="J141" s="8"/>
      <c r="K141" s="9"/>
      <c r="L141" s="9"/>
      <c r="M141" s="9" t="s">
        <v>2882</v>
      </c>
      <c r="N141" s="8"/>
      <c r="O141" s="8"/>
      <c r="P141" s="8"/>
      <c r="Q141" s="10" t="e">
        <f t="shared" si="6"/>
        <v>#DIV/0!</v>
      </c>
      <c r="R141" s="8">
        <v>9</v>
      </c>
      <c r="S141" s="8"/>
      <c r="T141" s="8"/>
      <c r="U141" s="11"/>
      <c r="V141" s="8"/>
    </row>
    <row r="142" spans="1:22" x14ac:dyDescent="0.3">
      <c r="A142" s="8" t="s">
        <v>289</v>
      </c>
      <c r="B142" s="38" t="s">
        <v>2602</v>
      </c>
      <c r="C142" s="8" t="s">
        <v>277</v>
      </c>
      <c r="D142" s="9"/>
      <c r="E142" s="9"/>
      <c r="F142" s="8"/>
      <c r="G142" s="48" t="s">
        <v>210</v>
      </c>
      <c r="H142" s="8"/>
      <c r="I142" s="9"/>
      <c r="J142" s="8"/>
      <c r="K142" s="9"/>
      <c r="L142" s="9"/>
      <c r="M142" s="9" t="s">
        <v>2881</v>
      </c>
      <c r="N142" s="8"/>
      <c r="O142" s="8"/>
      <c r="P142" s="8"/>
      <c r="Q142" s="10" t="e">
        <f t="shared" si="6"/>
        <v>#DIV/0!</v>
      </c>
      <c r="R142" s="8">
        <v>9</v>
      </c>
      <c r="S142" s="8"/>
      <c r="T142" s="8"/>
      <c r="U142" s="11"/>
      <c r="V142" s="8"/>
    </row>
    <row r="143" spans="1:22" x14ac:dyDescent="0.3">
      <c r="A143" s="8" t="s">
        <v>289</v>
      </c>
      <c r="B143" s="38" t="s">
        <v>2603</v>
      </c>
      <c r="C143" s="8" t="s">
        <v>277</v>
      </c>
      <c r="D143" s="9"/>
      <c r="E143" s="9"/>
      <c r="F143" s="8"/>
      <c r="G143" s="48" t="s">
        <v>211</v>
      </c>
      <c r="H143" s="8"/>
      <c r="I143" s="9"/>
      <c r="J143" s="8"/>
      <c r="K143" s="9"/>
      <c r="L143" s="9"/>
      <c r="M143" s="9" t="s">
        <v>2880</v>
      </c>
      <c r="N143" s="8"/>
      <c r="O143" s="8"/>
      <c r="P143" s="8"/>
      <c r="Q143" s="10" t="e">
        <f t="shared" si="6"/>
        <v>#DIV/0!</v>
      </c>
      <c r="R143" s="8">
        <v>9</v>
      </c>
      <c r="S143" s="8"/>
      <c r="T143" s="8"/>
      <c r="U143" s="11"/>
      <c r="V143" s="8"/>
    </row>
    <row r="144" spans="1:22" x14ac:dyDescent="0.3">
      <c r="A144" s="8" t="s">
        <v>289</v>
      </c>
      <c r="B144" s="38" t="s">
        <v>2604</v>
      </c>
      <c r="C144" s="8" t="s">
        <v>277</v>
      </c>
      <c r="D144" s="9"/>
      <c r="E144" s="9"/>
      <c r="F144" s="8"/>
      <c r="G144" s="48" t="s">
        <v>212</v>
      </c>
      <c r="H144" s="8"/>
      <c r="I144" s="9"/>
      <c r="J144" s="8"/>
      <c r="K144" s="9"/>
      <c r="L144" s="9"/>
      <c r="M144" s="9" t="s">
        <v>2879</v>
      </c>
      <c r="N144" s="8"/>
      <c r="O144" s="8"/>
      <c r="P144" s="8"/>
      <c r="Q144" s="10" t="e">
        <f t="shared" si="6"/>
        <v>#DIV/0!</v>
      </c>
      <c r="R144" s="8">
        <v>9</v>
      </c>
      <c r="S144" s="8"/>
      <c r="T144" s="8"/>
      <c r="U144" s="11"/>
      <c r="V144" s="8"/>
    </row>
    <row r="145" spans="1:22" x14ac:dyDescent="0.3">
      <c r="A145" s="8" t="s">
        <v>289</v>
      </c>
      <c r="B145" s="38" t="s">
        <v>2605</v>
      </c>
      <c r="C145" s="8" t="s">
        <v>277</v>
      </c>
      <c r="D145" s="9"/>
      <c r="E145" s="9"/>
      <c r="F145" s="8"/>
      <c r="G145" s="48" t="s">
        <v>213</v>
      </c>
      <c r="H145" s="8"/>
      <c r="I145" s="9"/>
      <c r="J145" s="8"/>
      <c r="K145" s="9"/>
      <c r="L145" s="9"/>
      <c r="M145" s="9" t="s">
        <v>2878</v>
      </c>
      <c r="N145" s="8"/>
      <c r="O145" s="8"/>
      <c r="P145" s="8"/>
      <c r="Q145" s="10" t="e">
        <f t="shared" si="6"/>
        <v>#DIV/0!</v>
      </c>
      <c r="R145" s="8">
        <v>9</v>
      </c>
      <c r="S145" s="8"/>
      <c r="T145" s="8"/>
      <c r="U145" s="11"/>
      <c r="V145" s="8"/>
    </row>
    <row r="146" spans="1:22" x14ac:dyDescent="0.3">
      <c r="A146" s="8" t="s">
        <v>289</v>
      </c>
      <c r="B146" s="38" t="s">
        <v>2606</v>
      </c>
      <c r="C146" s="8" t="s">
        <v>277</v>
      </c>
      <c r="D146" s="9"/>
      <c r="E146" s="9"/>
      <c r="F146" s="8"/>
      <c r="G146" s="48" t="s">
        <v>214</v>
      </c>
      <c r="H146" s="8"/>
      <c r="I146" s="9"/>
      <c r="J146" s="8"/>
      <c r="K146" s="9"/>
      <c r="L146" s="9"/>
      <c r="M146" s="9" t="s">
        <v>2877</v>
      </c>
      <c r="N146" s="8"/>
      <c r="O146" s="8"/>
      <c r="P146" s="8"/>
      <c r="Q146" s="10" t="e">
        <f t="shared" si="6"/>
        <v>#DIV/0!</v>
      </c>
      <c r="R146" s="8">
        <v>9</v>
      </c>
      <c r="S146" s="8"/>
      <c r="T146" s="8"/>
      <c r="U146" s="11"/>
      <c r="V146" s="8"/>
    </row>
    <row r="147" spans="1:22" x14ac:dyDescent="0.3">
      <c r="A147" s="8" t="s">
        <v>289</v>
      </c>
      <c r="B147" s="38" t="s">
        <v>2607</v>
      </c>
      <c r="C147" s="8" t="s">
        <v>277</v>
      </c>
      <c r="D147" s="9"/>
      <c r="E147" s="9"/>
      <c r="F147" s="8"/>
      <c r="G147" s="48" t="s">
        <v>215</v>
      </c>
      <c r="H147" s="8"/>
      <c r="I147" s="9"/>
      <c r="J147" s="8"/>
      <c r="K147" s="9"/>
      <c r="L147" s="9"/>
      <c r="M147" s="9" t="s">
        <v>2876</v>
      </c>
      <c r="N147" s="8"/>
      <c r="O147" s="8"/>
      <c r="P147" s="8"/>
      <c r="Q147" s="10" t="e">
        <f t="shared" si="6"/>
        <v>#DIV/0!</v>
      </c>
      <c r="R147" s="8">
        <v>9</v>
      </c>
      <c r="S147" s="8"/>
      <c r="T147" s="8"/>
      <c r="U147" s="11"/>
      <c r="V147" s="8"/>
    </row>
    <row r="148" spans="1:22" x14ac:dyDescent="0.3">
      <c r="A148" s="8" t="s">
        <v>289</v>
      </c>
      <c r="B148" s="38" t="s">
        <v>2608</v>
      </c>
      <c r="C148" s="8" t="s">
        <v>277</v>
      </c>
      <c r="D148" s="9"/>
      <c r="E148" s="9"/>
      <c r="F148" s="8"/>
      <c r="G148" s="48" t="s">
        <v>216</v>
      </c>
      <c r="H148" s="8"/>
      <c r="I148" s="9"/>
      <c r="J148" s="8"/>
      <c r="K148" s="9"/>
      <c r="L148" s="9"/>
      <c r="M148" s="9" t="s">
        <v>2875</v>
      </c>
      <c r="N148" s="8"/>
      <c r="O148" s="8"/>
      <c r="P148" s="8"/>
      <c r="Q148" s="10" t="e">
        <f t="shared" si="6"/>
        <v>#DIV/0!</v>
      </c>
      <c r="R148" s="8">
        <v>9</v>
      </c>
      <c r="S148" s="8"/>
      <c r="T148" s="8"/>
      <c r="U148" s="11"/>
      <c r="V148" s="8"/>
    </row>
    <row r="149" spans="1:22" x14ac:dyDescent="0.3">
      <c r="A149" s="8" t="s">
        <v>289</v>
      </c>
      <c r="B149" s="38" t="s">
        <v>2609</v>
      </c>
      <c r="C149" s="8" t="s">
        <v>277</v>
      </c>
      <c r="D149" s="9"/>
      <c r="E149" s="9"/>
      <c r="F149" s="8"/>
      <c r="G149" s="48" t="s">
        <v>217</v>
      </c>
      <c r="H149" s="8"/>
      <c r="I149" s="9"/>
      <c r="J149" s="8"/>
      <c r="K149" s="9"/>
      <c r="L149" s="9"/>
      <c r="M149" s="9" t="s">
        <v>2874</v>
      </c>
      <c r="N149" s="8"/>
      <c r="O149" s="8"/>
      <c r="P149" s="8"/>
      <c r="Q149" s="10" t="e">
        <f t="shared" si="6"/>
        <v>#DIV/0!</v>
      </c>
      <c r="R149" s="8">
        <v>9</v>
      </c>
      <c r="S149" s="8"/>
      <c r="T149" s="8"/>
      <c r="U149" s="11"/>
      <c r="V149" s="8"/>
    </row>
    <row r="150" spans="1:22" x14ac:dyDescent="0.3">
      <c r="A150" s="8" t="s">
        <v>289</v>
      </c>
      <c r="B150" s="38" t="s">
        <v>2610</v>
      </c>
      <c r="C150" s="8" t="s">
        <v>277</v>
      </c>
      <c r="D150" s="9"/>
      <c r="E150" s="9"/>
      <c r="F150" s="8"/>
      <c r="G150" s="48" t="s">
        <v>218</v>
      </c>
      <c r="H150" s="8"/>
      <c r="I150" s="9"/>
      <c r="J150" s="8"/>
      <c r="K150" s="9"/>
      <c r="L150" s="9"/>
      <c r="M150" s="9" t="s">
        <v>2873</v>
      </c>
      <c r="N150" s="8"/>
      <c r="O150" s="8"/>
      <c r="P150" s="8"/>
      <c r="Q150" s="10" t="e">
        <f t="shared" si="6"/>
        <v>#DIV/0!</v>
      </c>
      <c r="R150" s="8">
        <v>9</v>
      </c>
      <c r="S150" s="8"/>
      <c r="T150" s="8"/>
      <c r="U150" s="11"/>
      <c r="V150" s="8"/>
    </row>
    <row r="151" spans="1:22" x14ac:dyDescent="0.3">
      <c r="A151" s="8" t="s">
        <v>289</v>
      </c>
      <c r="B151" s="38" t="s">
        <v>2611</v>
      </c>
      <c r="C151" s="8" t="s">
        <v>277</v>
      </c>
      <c r="D151" s="9"/>
      <c r="E151" s="9"/>
      <c r="F151" s="8"/>
      <c r="G151" s="48" t="s">
        <v>219</v>
      </c>
      <c r="H151" s="8"/>
      <c r="I151" s="9"/>
      <c r="J151" s="8"/>
      <c r="K151" s="9"/>
      <c r="L151" s="9"/>
      <c r="M151" s="9" t="s">
        <v>2872</v>
      </c>
      <c r="N151" s="8"/>
      <c r="O151" s="8"/>
      <c r="P151" s="8"/>
      <c r="Q151" s="10" t="e">
        <f t="shared" si="6"/>
        <v>#DIV/0!</v>
      </c>
      <c r="R151" s="8">
        <v>9</v>
      </c>
      <c r="S151" s="8"/>
      <c r="T151" s="8"/>
      <c r="U151" s="11"/>
      <c r="V151" s="8"/>
    </row>
    <row r="152" spans="1:22" x14ac:dyDescent="0.3">
      <c r="A152" s="8" t="s">
        <v>289</v>
      </c>
      <c r="B152" s="38" t="s">
        <v>2612</v>
      </c>
      <c r="C152" s="8" t="s">
        <v>277</v>
      </c>
      <c r="D152" s="9"/>
      <c r="E152" s="9"/>
      <c r="F152" s="8"/>
      <c r="G152" s="48" t="s">
        <v>220</v>
      </c>
      <c r="H152" s="8"/>
      <c r="I152" s="9"/>
      <c r="J152" s="8"/>
      <c r="K152" s="9"/>
      <c r="L152" s="9"/>
      <c r="M152" s="9" t="s">
        <v>2871</v>
      </c>
      <c r="N152" s="8"/>
      <c r="O152" s="8"/>
      <c r="P152" s="8"/>
      <c r="Q152" s="10" t="e">
        <f t="shared" si="6"/>
        <v>#DIV/0!</v>
      </c>
      <c r="R152" s="8">
        <v>9</v>
      </c>
      <c r="S152" s="8"/>
      <c r="T152" s="8"/>
      <c r="U152" s="11"/>
      <c r="V152" s="8"/>
    </row>
    <row r="153" spans="1:22" x14ac:dyDescent="0.3">
      <c r="A153" s="8" t="s">
        <v>289</v>
      </c>
      <c r="B153" s="38" t="s">
        <v>2613</v>
      </c>
      <c r="C153" s="8" t="s">
        <v>277</v>
      </c>
      <c r="D153" s="9"/>
      <c r="E153" s="9"/>
      <c r="F153" s="8"/>
      <c r="G153" s="48" t="s">
        <v>221</v>
      </c>
      <c r="H153" s="8"/>
      <c r="I153" s="9"/>
      <c r="J153" s="8"/>
      <c r="K153" s="9"/>
      <c r="L153" s="9"/>
      <c r="M153" s="9" t="s">
        <v>2870</v>
      </c>
      <c r="N153" s="8"/>
      <c r="O153" s="8"/>
      <c r="P153" s="8"/>
      <c r="Q153" s="10" t="e">
        <f t="shared" si="6"/>
        <v>#DIV/0!</v>
      </c>
      <c r="R153" s="8">
        <v>9</v>
      </c>
      <c r="S153" s="8"/>
      <c r="T153" s="8"/>
      <c r="U153" s="11"/>
      <c r="V153" s="8"/>
    </row>
    <row r="154" spans="1:22" x14ac:dyDescent="0.3">
      <c r="A154" s="8" t="s">
        <v>289</v>
      </c>
      <c r="B154" s="38" t="s">
        <v>2614</v>
      </c>
      <c r="C154" s="8" t="s">
        <v>277</v>
      </c>
      <c r="D154" s="9"/>
      <c r="E154" s="9"/>
      <c r="F154" s="8"/>
      <c r="G154" s="48" t="s">
        <v>222</v>
      </c>
      <c r="H154" s="8"/>
      <c r="I154" s="9"/>
      <c r="J154" s="8"/>
      <c r="K154" s="9"/>
      <c r="L154" s="9"/>
      <c r="M154" s="9" t="s">
        <v>2869</v>
      </c>
      <c r="N154" s="8"/>
      <c r="O154" s="8"/>
      <c r="P154" s="8"/>
      <c r="Q154" s="10" t="e">
        <f t="shared" si="6"/>
        <v>#DIV/0!</v>
      </c>
      <c r="R154" s="8">
        <v>9</v>
      </c>
      <c r="S154" s="8"/>
      <c r="T154" s="8"/>
      <c r="U154" s="11"/>
      <c r="V154" s="8"/>
    </row>
    <row r="155" spans="1:22" x14ac:dyDescent="0.3">
      <c r="A155" s="8" t="s">
        <v>289</v>
      </c>
      <c r="B155" s="38" t="s">
        <v>2615</v>
      </c>
      <c r="C155" s="8" t="s">
        <v>277</v>
      </c>
      <c r="D155" s="9"/>
      <c r="E155" s="9"/>
      <c r="F155" s="8"/>
      <c r="G155" s="48" t="s">
        <v>223</v>
      </c>
      <c r="H155" s="8"/>
      <c r="I155" s="9"/>
      <c r="J155" s="8"/>
      <c r="K155" s="9"/>
      <c r="L155" s="9"/>
      <c r="M155" s="9" t="s">
        <v>2868</v>
      </c>
      <c r="N155" s="8"/>
      <c r="O155" s="8"/>
      <c r="P155" s="8"/>
      <c r="Q155" s="10" t="e">
        <f t="shared" si="6"/>
        <v>#DIV/0!</v>
      </c>
      <c r="R155" s="8">
        <v>9</v>
      </c>
      <c r="S155" s="8"/>
      <c r="T155" s="8"/>
      <c r="U155" s="11"/>
      <c r="V155" s="8"/>
    </row>
    <row r="156" spans="1:22" x14ac:dyDescent="0.3">
      <c r="A156" s="8" t="s">
        <v>289</v>
      </c>
      <c r="B156" s="38" t="s">
        <v>2616</v>
      </c>
      <c r="C156" s="8" t="s">
        <v>277</v>
      </c>
      <c r="D156" s="9"/>
      <c r="E156" s="9"/>
      <c r="F156" s="8"/>
      <c r="G156" s="48" t="s">
        <v>224</v>
      </c>
      <c r="H156" s="8"/>
      <c r="I156" s="9"/>
      <c r="J156" s="8"/>
      <c r="K156" s="9"/>
      <c r="L156" s="9"/>
      <c r="M156" s="9" t="s">
        <v>2867</v>
      </c>
      <c r="N156" s="8"/>
      <c r="O156" s="8"/>
      <c r="P156" s="8"/>
      <c r="Q156" s="10" t="e">
        <f t="shared" si="6"/>
        <v>#DIV/0!</v>
      </c>
      <c r="R156" s="8">
        <v>9</v>
      </c>
      <c r="S156" s="8"/>
      <c r="T156" s="8"/>
      <c r="U156" s="11"/>
      <c r="V156" s="8"/>
    </row>
    <row r="157" spans="1:22" x14ac:dyDescent="0.3">
      <c r="A157" s="8" t="s">
        <v>289</v>
      </c>
      <c r="B157" s="38" t="s">
        <v>2617</v>
      </c>
      <c r="C157" s="8" t="s">
        <v>277</v>
      </c>
      <c r="D157" s="9"/>
      <c r="E157" s="9"/>
      <c r="F157" s="8"/>
      <c r="G157" s="48" t="s">
        <v>225</v>
      </c>
      <c r="H157" s="8"/>
      <c r="I157" s="9"/>
      <c r="J157" s="8"/>
      <c r="K157" s="9"/>
      <c r="L157" s="9"/>
      <c r="M157" s="9" t="s">
        <v>2866</v>
      </c>
      <c r="N157" s="8"/>
      <c r="O157" s="8"/>
      <c r="P157" s="8"/>
      <c r="Q157" s="10" t="e">
        <f t="shared" si="6"/>
        <v>#DIV/0!</v>
      </c>
      <c r="R157" s="8">
        <v>9</v>
      </c>
      <c r="S157" s="8"/>
      <c r="T157" s="8"/>
      <c r="U157" s="11"/>
      <c r="V157" s="8"/>
    </row>
    <row r="158" spans="1:22" x14ac:dyDescent="0.3">
      <c r="A158" s="8" t="s">
        <v>289</v>
      </c>
      <c r="B158" s="38" t="s">
        <v>2618</v>
      </c>
      <c r="C158" s="8" t="s">
        <v>277</v>
      </c>
      <c r="D158" s="9"/>
      <c r="E158" s="9"/>
      <c r="F158" s="8"/>
      <c r="G158" s="48" t="s">
        <v>226</v>
      </c>
      <c r="H158" s="8"/>
      <c r="I158" s="9"/>
      <c r="J158" s="8"/>
      <c r="K158" s="9"/>
      <c r="L158" s="9"/>
      <c r="M158" s="9" t="s">
        <v>2865</v>
      </c>
      <c r="N158" s="8"/>
      <c r="O158" s="8"/>
      <c r="P158" s="8"/>
      <c r="Q158" s="10" t="e">
        <f t="shared" si="6"/>
        <v>#DIV/0!</v>
      </c>
      <c r="R158" s="8">
        <v>9</v>
      </c>
      <c r="S158" s="8"/>
      <c r="T158" s="8"/>
      <c r="U158" s="11"/>
      <c r="V158" s="8"/>
    </row>
    <row r="159" spans="1:22" x14ac:dyDescent="0.3">
      <c r="A159" s="8" t="s">
        <v>289</v>
      </c>
      <c r="B159" s="38" t="s">
        <v>2619</v>
      </c>
      <c r="C159" s="8" t="s">
        <v>277</v>
      </c>
      <c r="D159" s="9"/>
      <c r="E159" s="9"/>
      <c r="F159" s="8"/>
      <c r="G159" s="48" t="s">
        <v>227</v>
      </c>
      <c r="H159" s="8"/>
      <c r="I159" s="9"/>
      <c r="J159" s="8"/>
      <c r="K159" s="9"/>
      <c r="L159" s="9"/>
      <c r="M159" s="9" t="s">
        <v>2843</v>
      </c>
      <c r="N159" s="8"/>
      <c r="O159" s="8"/>
      <c r="P159" s="8"/>
      <c r="Q159" s="10" t="e">
        <f t="shared" si="6"/>
        <v>#DIV/0!</v>
      </c>
      <c r="R159" s="8">
        <v>9</v>
      </c>
      <c r="S159" s="8"/>
      <c r="T159" s="8"/>
      <c r="U159" s="11"/>
      <c r="V159" s="8"/>
    </row>
    <row r="160" spans="1:22" x14ac:dyDescent="0.3">
      <c r="A160" s="8" t="s">
        <v>289</v>
      </c>
      <c r="B160" s="38" t="s">
        <v>2620</v>
      </c>
      <c r="C160" s="8" t="s">
        <v>277</v>
      </c>
      <c r="D160" s="9"/>
      <c r="E160" s="9"/>
      <c r="F160" s="8"/>
      <c r="G160" s="48" t="s">
        <v>228</v>
      </c>
      <c r="H160" s="8"/>
      <c r="I160" s="9"/>
      <c r="J160" s="8"/>
      <c r="K160" s="9"/>
      <c r="L160" s="9"/>
      <c r="M160" s="9" t="s">
        <v>2842</v>
      </c>
      <c r="N160" s="8"/>
      <c r="O160" s="8"/>
      <c r="P160" s="8"/>
      <c r="Q160" s="10" t="e">
        <f t="shared" si="6"/>
        <v>#DIV/0!</v>
      </c>
      <c r="R160" s="8">
        <v>9</v>
      </c>
      <c r="S160" s="8"/>
      <c r="T160" s="8"/>
      <c r="U160" s="11"/>
      <c r="V160" s="8"/>
    </row>
    <row r="161" spans="1:22" x14ac:dyDescent="0.3">
      <c r="A161" s="8" t="s">
        <v>289</v>
      </c>
      <c r="B161" s="38" t="s">
        <v>2621</v>
      </c>
      <c r="C161" s="8" t="s">
        <v>277</v>
      </c>
      <c r="D161" s="9"/>
      <c r="E161" s="9"/>
      <c r="F161" s="8"/>
      <c r="G161" s="48" t="s">
        <v>229</v>
      </c>
      <c r="H161" s="8"/>
      <c r="I161" s="9"/>
      <c r="J161" s="8"/>
      <c r="K161" s="9"/>
      <c r="L161" s="9"/>
      <c r="M161" s="9" t="s">
        <v>2841</v>
      </c>
      <c r="N161" s="8"/>
      <c r="O161" s="8"/>
      <c r="P161" s="8"/>
      <c r="Q161" s="10" t="e">
        <f t="shared" ref="Q161:Q225" si="7">N161/O161</f>
        <v>#DIV/0!</v>
      </c>
      <c r="R161" s="8">
        <v>9</v>
      </c>
      <c r="S161" s="8"/>
      <c r="T161" s="8"/>
      <c r="U161" s="11"/>
      <c r="V161" s="8"/>
    </row>
    <row r="162" spans="1:22" x14ac:dyDescent="0.3">
      <c r="A162" s="8" t="s">
        <v>289</v>
      </c>
      <c r="B162" s="38" t="s">
        <v>2622</v>
      </c>
      <c r="C162" s="8" t="s">
        <v>277</v>
      </c>
      <c r="D162" s="9"/>
      <c r="E162" s="9"/>
      <c r="F162" s="8"/>
      <c r="G162" s="48" t="s">
        <v>230</v>
      </c>
      <c r="H162" s="8"/>
      <c r="I162" s="9"/>
      <c r="J162" s="8"/>
      <c r="K162" s="9"/>
      <c r="L162" s="9"/>
      <c r="M162" s="9" t="s">
        <v>2840</v>
      </c>
      <c r="N162" s="8"/>
      <c r="O162" s="8"/>
      <c r="P162" s="8"/>
      <c r="Q162" s="10" t="e">
        <f t="shared" si="7"/>
        <v>#DIV/0!</v>
      </c>
      <c r="R162" s="8">
        <v>9</v>
      </c>
      <c r="S162" s="8"/>
      <c r="T162" s="8"/>
      <c r="U162" s="11"/>
      <c r="V162" s="8"/>
    </row>
    <row r="163" spans="1:22" x14ac:dyDescent="0.3">
      <c r="A163" s="8" t="s">
        <v>289</v>
      </c>
      <c r="B163" s="38" t="s">
        <v>2623</v>
      </c>
      <c r="C163" s="8" t="s">
        <v>277</v>
      </c>
      <c r="D163" s="9"/>
      <c r="E163" s="9"/>
      <c r="F163" s="8"/>
      <c r="G163" s="48" t="s">
        <v>231</v>
      </c>
      <c r="H163" s="8"/>
      <c r="I163" s="9"/>
      <c r="J163" s="8"/>
      <c r="K163" s="9"/>
      <c r="L163" s="9"/>
      <c r="M163" s="9" t="s">
        <v>2839</v>
      </c>
      <c r="N163" s="8"/>
      <c r="O163" s="8"/>
      <c r="P163" s="8"/>
      <c r="Q163" s="10" t="e">
        <f t="shared" si="7"/>
        <v>#DIV/0!</v>
      </c>
      <c r="R163" s="8">
        <v>9</v>
      </c>
      <c r="S163" s="8"/>
      <c r="T163" s="8"/>
      <c r="U163" s="11"/>
      <c r="V163" s="8"/>
    </row>
    <row r="164" spans="1:22" x14ac:dyDescent="0.3">
      <c r="A164" s="8" t="s">
        <v>289</v>
      </c>
      <c r="B164" s="38" t="s">
        <v>2624</v>
      </c>
      <c r="C164" s="8" t="s">
        <v>277</v>
      </c>
      <c r="D164" s="9"/>
      <c r="E164" s="9"/>
      <c r="F164" s="8"/>
      <c r="G164" s="48" t="s">
        <v>232</v>
      </c>
      <c r="H164" s="8"/>
      <c r="I164" s="9"/>
      <c r="J164" s="8"/>
      <c r="K164" s="9"/>
      <c r="L164" s="9"/>
      <c r="M164" s="9" t="s">
        <v>2838</v>
      </c>
      <c r="N164" s="8"/>
      <c r="O164" s="8"/>
      <c r="P164" s="8"/>
      <c r="Q164" s="10" t="e">
        <f t="shared" si="7"/>
        <v>#DIV/0!</v>
      </c>
      <c r="R164" s="8">
        <v>9</v>
      </c>
      <c r="S164" s="8"/>
      <c r="T164" s="8"/>
      <c r="U164" s="11"/>
      <c r="V164" s="8"/>
    </row>
    <row r="165" spans="1:22" x14ac:dyDescent="0.3">
      <c r="A165" s="8" t="s">
        <v>289</v>
      </c>
      <c r="B165" s="38" t="s">
        <v>2625</v>
      </c>
      <c r="C165" s="8" t="s">
        <v>277</v>
      </c>
      <c r="D165" s="9"/>
      <c r="E165" s="9"/>
      <c r="F165" s="8"/>
      <c r="G165" s="48" t="s">
        <v>233</v>
      </c>
      <c r="H165" s="8"/>
      <c r="I165" s="9"/>
      <c r="J165" s="8"/>
      <c r="K165" s="9"/>
      <c r="L165" s="9"/>
      <c r="M165" s="9" t="s">
        <v>2837</v>
      </c>
      <c r="N165" s="8"/>
      <c r="O165" s="8"/>
      <c r="P165" s="8"/>
      <c r="Q165" s="10" t="e">
        <f t="shared" si="7"/>
        <v>#DIV/0!</v>
      </c>
      <c r="R165" s="8">
        <v>9</v>
      </c>
      <c r="S165" s="8"/>
      <c r="T165" s="8"/>
      <c r="U165" s="11"/>
      <c r="V165" s="8"/>
    </row>
    <row r="166" spans="1:22" x14ac:dyDescent="0.3">
      <c r="A166" s="8" t="s">
        <v>289</v>
      </c>
      <c r="B166" s="38" t="s">
        <v>2626</v>
      </c>
      <c r="C166" s="8" t="s">
        <v>277</v>
      </c>
      <c r="D166" s="9"/>
      <c r="E166" s="9"/>
      <c r="F166" s="8"/>
      <c r="G166" s="48" t="s">
        <v>234</v>
      </c>
      <c r="H166" s="8"/>
      <c r="I166" s="9"/>
      <c r="J166" s="8"/>
      <c r="K166" s="9"/>
      <c r="L166" s="9"/>
      <c r="M166" s="9" t="s">
        <v>2836</v>
      </c>
      <c r="N166" s="8"/>
      <c r="O166" s="8"/>
      <c r="P166" s="8"/>
      <c r="Q166" s="10" t="e">
        <f t="shared" si="7"/>
        <v>#DIV/0!</v>
      </c>
      <c r="R166" s="8">
        <v>9</v>
      </c>
      <c r="S166" s="8"/>
      <c r="T166" s="8"/>
      <c r="U166" s="11"/>
      <c r="V166" s="8"/>
    </row>
    <row r="167" spans="1:22" x14ac:dyDescent="0.3">
      <c r="A167" s="8" t="s">
        <v>289</v>
      </c>
      <c r="B167" s="38" t="s">
        <v>2627</v>
      </c>
      <c r="C167" s="8" t="s">
        <v>277</v>
      </c>
      <c r="D167" s="9"/>
      <c r="E167" s="9"/>
      <c r="F167" s="8"/>
      <c r="G167" s="48" t="s">
        <v>235</v>
      </c>
      <c r="H167" s="8"/>
      <c r="I167" s="9"/>
      <c r="J167" s="8"/>
      <c r="K167" s="9"/>
      <c r="L167" s="9"/>
      <c r="M167" s="9" t="s">
        <v>2835</v>
      </c>
      <c r="N167" s="8"/>
      <c r="O167" s="8"/>
      <c r="P167" s="8"/>
      <c r="Q167" s="10" t="e">
        <f t="shared" si="7"/>
        <v>#DIV/0!</v>
      </c>
      <c r="R167" s="8">
        <v>9</v>
      </c>
      <c r="S167" s="8"/>
      <c r="T167" s="8"/>
      <c r="U167" s="11"/>
      <c r="V167" s="8"/>
    </row>
    <row r="168" spans="1:22" x14ac:dyDescent="0.3">
      <c r="A168" s="8" t="s">
        <v>289</v>
      </c>
      <c r="B168" s="38" t="s">
        <v>2628</v>
      </c>
      <c r="C168" s="8" t="s">
        <v>277</v>
      </c>
      <c r="D168" s="9"/>
      <c r="E168" s="9"/>
      <c r="F168" s="8"/>
      <c r="G168" s="48" t="s">
        <v>236</v>
      </c>
      <c r="H168" s="8"/>
      <c r="I168" s="9"/>
      <c r="J168" s="8"/>
      <c r="K168" s="9"/>
      <c r="L168" s="9"/>
      <c r="M168" s="9" t="s">
        <v>2834</v>
      </c>
      <c r="N168" s="8"/>
      <c r="O168" s="8"/>
      <c r="P168" s="8"/>
      <c r="Q168" s="10" t="e">
        <f t="shared" si="7"/>
        <v>#DIV/0!</v>
      </c>
      <c r="R168" s="8">
        <v>9</v>
      </c>
      <c r="S168" s="8"/>
      <c r="T168" s="8"/>
      <c r="U168" s="11"/>
      <c r="V168" s="8"/>
    </row>
    <row r="169" spans="1:22" x14ac:dyDescent="0.3">
      <c r="A169" s="8" t="s">
        <v>289</v>
      </c>
      <c r="B169" s="38" t="s">
        <v>2629</v>
      </c>
      <c r="C169" s="8" t="s">
        <v>277</v>
      </c>
      <c r="D169" s="9"/>
      <c r="E169" s="9"/>
      <c r="F169" s="8"/>
      <c r="G169" s="48" t="s">
        <v>237</v>
      </c>
      <c r="H169" s="8"/>
      <c r="I169" s="9"/>
      <c r="J169" s="8"/>
      <c r="K169" s="9"/>
      <c r="L169" s="9"/>
      <c r="M169" s="9" t="s">
        <v>2833</v>
      </c>
      <c r="N169" s="8"/>
      <c r="O169" s="8"/>
      <c r="P169" s="8"/>
      <c r="Q169" s="10" t="e">
        <f t="shared" si="7"/>
        <v>#DIV/0!</v>
      </c>
      <c r="R169" s="8">
        <v>9</v>
      </c>
      <c r="S169" s="8"/>
      <c r="T169" s="8"/>
      <c r="U169" s="11"/>
      <c r="V169" s="8"/>
    </row>
    <row r="170" spans="1:22" x14ac:dyDescent="0.3">
      <c r="A170" s="8" t="s">
        <v>289</v>
      </c>
      <c r="B170" s="38" t="s">
        <v>2630</v>
      </c>
      <c r="C170" s="8" t="s">
        <v>277</v>
      </c>
      <c r="D170" s="9"/>
      <c r="E170" s="9"/>
      <c r="F170" s="8"/>
      <c r="G170" s="48" t="s">
        <v>238</v>
      </c>
      <c r="H170" s="8"/>
      <c r="I170" s="9"/>
      <c r="J170" s="8"/>
      <c r="K170" s="9"/>
      <c r="L170" s="9"/>
      <c r="M170" s="9" t="s">
        <v>2832</v>
      </c>
      <c r="N170" s="8"/>
      <c r="O170" s="8"/>
      <c r="P170" s="8"/>
      <c r="Q170" s="10" t="e">
        <f t="shared" si="7"/>
        <v>#DIV/0!</v>
      </c>
      <c r="R170" s="8">
        <v>9</v>
      </c>
      <c r="S170" s="8"/>
      <c r="T170" s="8"/>
      <c r="U170" s="11"/>
      <c r="V170" s="8"/>
    </row>
    <row r="171" spans="1:22" x14ac:dyDescent="0.3">
      <c r="A171" s="8" t="s">
        <v>289</v>
      </c>
      <c r="B171" s="38" t="s">
        <v>2631</v>
      </c>
      <c r="C171" s="8" t="s">
        <v>277</v>
      </c>
      <c r="D171" s="9"/>
      <c r="E171" s="9"/>
      <c r="F171" s="8"/>
      <c r="G171" s="48" t="s">
        <v>239</v>
      </c>
      <c r="H171" s="8"/>
      <c r="I171" s="9"/>
      <c r="J171" s="8"/>
      <c r="K171" s="9"/>
      <c r="L171" s="9"/>
      <c r="M171" s="9" t="s">
        <v>2831</v>
      </c>
      <c r="N171" s="8"/>
      <c r="O171" s="8"/>
      <c r="P171" s="8"/>
      <c r="Q171" s="10" t="e">
        <f t="shared" si="7"/>
        <v>#DIV/0!</v>
      </c>
      <c r="R171" s="8">
        <v>9</v>
      </c>
      <c r="S171" s="8"/>
      <c r="T171" s="8"/>
      <c r="U171" s="11"/>
      <c r="V171" s="8"/>
    </row>
    <row r="172" spans="1:22" x14ac:dyDescent="0.3">
      <c r="A172" s="8" t="s">
        <v>289</v>
      </c>
      <c r="B172" s="38" t="s">
        <v>2632</v>
      </c>
      <c r="C172" s="8" t="s">
        <v>277</v>
      </c>
      <c r="D172" s="9"/>
      <c r="E172" s="9"/>
      <c r="F172" s="8"/>
      <c r="G172" s="48" t="s">
        <v>240</v>
      </c>
      <c r="H172" s="8"/>
      <c r="I172" s="9"/>
      <c r="J172" s="8"/>
      <c r="K172" s="9"/>
      <c r="L172" s="9"/>
      <c r="M172" s="9" t="s">
        <v>2830</v>
      </c>
      <c r="N172" s="8"/>
      <c r="O172" s="8"/>
      <c r="P172" s="8"/>
      <c r="Q172" s="10" t="e">
        <f t="shared" si="7"/>
        <v>#DIV/0!</v>
      </c>
      <c r="R172" s="8">
        <v>9</v>
      </c>
      <c r="S172" s="8"/>
      <c r="T172" s="8"/>
      <c r="U172" s="11"/>
      <c r="V172" s="8"/>
    </row>
    <row r="173" spans="1:22" x14ac:dyDescent="0.3">
      <c r="A173" s="8" t="s">
        <v>289</v>
      </c>
      <c r="B173" s="38" t="s">
        <v>2633</v>
      </c>
      <c r="C173" s="8" t="s">
        <v>277</v>
      </c>
      <c r="D173" s="9"/>
      <c r="E173" s="9"/>
      <c r="F173" s="8"/>
      <c r="G173" s="48" t="s">
        <v>241</v>
      </c>
      <c r="H173" s="8"/>
      <c r="I173" s="9"/>
      <c r="J173" s="8"/>
      <c r="K173" s="9"/>
      <c r="L173" s="9"/>
      <c r="M173" s="9" t="s">
        <v>2829</v>
      </c>
      <c r="N173" s="8"/>
      <c r="O173" s="8"/>
      <c r="P173" s="8"/>
      <c r="Q173" s="10" t="e">
        <f t="shared" si="7"/>
        <v>#DIV/0!</v>
      </c>
      <c r="R173" s="8">
        <v>9</v>
      </c>
      <c r="S173" s="8"/>
      <c r="T173" s="8"/>
      <c r="U173" s="11"/>
      <c r="V173" s="8"/>
    </row>
    <row r="174" spans="1:22" x14ac:dyDescent="0.3">
      <c r="A174" s="8" t="s">
        <v>289</v>
      </c>
      <c r="B174" s="38" t="s">
        <v>2634</v>
      </c>
      <c r="C174" s="8" t="s">
        <v>277</v>
      </c>
      <c r="D174" s="9"/>
      <c r="E174" s="9"/>
      <c r="F174" s="8"/>
      <c r="G174" s="48" t="s">
        <v>242</v>
      </c>
      <c r="H174" s="8"/>
      <c r="I174" s="9"/>
      <c r="J174" s="8"/>
      <c r="K174" s="9"/>
      <c r="L174" s="9"/>
      <c r="M174" s="9" t="s">
        <v>2828</v>
      </c>
      <c r="N174" s="8"/>
      <c r="O174" s="8"/>
      <c r="P174" s="8"/>
      <c r="Q174" s="10" t="e">
        <f t="shared" si="7"/>
        <v>#DIV/0!</v>
      </c>
      <c r="R174" s="8">
        <v>9</v>
      </c>
      <c r="S174" s="8"/>
      <c r="T174" s="8"/>
      <c r="U174" s="11"/>
      <c r="V174" s="8"/>
    </row>
    <row r="175" spans="1:22" x14ac:dyDescent="0.3">
      <c r="A175" s="8" t="s">
        <v>289</v>
      </c>
      <c r="B175" s="38" t="s">
        <v>2635</v>
      </c>
      <c r="C175" s="8" t="s">
        <v>277</v>
      </c>
      <c r="D175" s="9"/>
      <c r="E175" s="9"/>
      <c r="F175" s="8"/>
      <c r="G175" s="48" t="s">
        <v>243</v>
      </c>
      <c r="H175" s="8"/>
      <c r="I175" s="9"/>
      <c r="J175" s="8"/>
      <c r="K175" s="9"/>
      <c r="L175" s="9"/>
      <c r="M175" s="9" t="s">
        <v>2827</v>
      </c>
      <c r="N175" s="8"/>
      <c r="O175" s="8"/>
      <c r="P175" s="8"/>
      <c r="Q175" s="10" t="e">
        <f t="shared" si="7"/>
        <v>#DIV/0!</v>
      </c>
      <c r="R175" s="8">
        <v>9</v>
      </c>
      <c r="S175" s="8"/>
      <c r="T175" s="8"/>
      <c r="U175" s="11"/>
      <c r="V175" s="8"/>
    </row>
    <row r="176" spans="1:22" x14ac:dyDescent="0.3">
      <c r="A176" s="8" t="s">
        <v>289</v>
      </c>
      <c r="B176" s="38" t="s">
        <v>2636</v>
      </c>
      <c r="C176" s="8" t="s">
        <v>277</v>
      </c>
      <c r="D176" s="9"/>
      <c r="E176" s="9"/>
      <c r="F176" s="8"/>
      <c r="G176" s="48" t="s">
        <v>244</v>
      </c>
      <c r="H176" s="8"/>
      <c r="I176" s="9"/>
      <c r="J176" s="8"/>
      <c r="K176" s="9"/>
      <c r="L176" s="9"/>
      <c r="M176" s="9" t="s">
        <v>2826</v>
      </c>
      <c r="N176" s="8"/>
      <c r="O176" s="8"/>
      <c r="P176" s="8"/>
      <c r="Q176" s="10" t="e">
        <f t="shared" si="7"/>
        <v>#DIV/0!</v>
      </c>
      <c r="R176" s="8">
        <v>9</v>
      </c>
      <c r="S176" s="8"/>
      <c r="T176" s="8"/>
      <c r="U176" s="11"/>
      <c r="V176" s="8"/>
    </row>
    <row r="177" spans="1:22" x14ac:dyDescent="0.3">
      <c r="A177" s="8" t="s">
        <v>289</v>
      </c>
      <c r="B177" s="38" t="s">
        <v>2637</v>
      </c>
      <c r="C177" s="8" t="s">
        <v>277</v>
      </c>
      <c r="D177" s="9"/>
      <c r="E177" s="9"/>
      <c r="F177" s="8"/>
      <c r="G177" s="48" t="s">
        <v>245</v>
      </c>
      <c r="H177" s="8"/>
      <c r="I177" s="9"/>
      <c r="J177" s="8"/>
      <c r="K177" s="9"/>
      <c r="L177" s="9"/>
      <c r="M177" s="9" t="s">
        <v>2825</v>
      </c>
      <c r="N177" s="8"/>
      <c r="O177" s="8"/>
      <c r="P177" s="8"/>
      <c r="Q177" s="10" t="e">
        <f t="shared" si="7"/>
        <v>#DIV/0!</v>
      </c>
      <c r="R177" s="8">
        <v>9</v>
      </c>
      <c r="S177" s="8"/>
      <c r="T177" s="8"/>
      <c r="U177" s="11"/>
      <c r="V177" s="8"/>
    </row>
    <row r="178" spans="1:22" x14ac:dyDescent="0.3">
      <c r="A178" s="8" t="s">
        <v>289</v>
      </c>
      <c r="B178" s="38" t="s">
        <v>2638</v>
      </c>
      <c r="C178" s="8" t="s">
        <v>277</v>
      </c>
      <c r="D178" s="9"/>
      <c r="E178" s="9"/>
      <c r="F178" s="8"/>
      <c r="G178" s="48" t="s">
        <v>246</v>
      </c>
      <c r="H178" s="8"/>
      <c r="I178" s="9"/>
      <c r="J178" s="8"/>
      <c r="K178" s="9"/>
      <c r="L178" s="9"/>
      <c r="M178" s="9" t="s">
        <v>2824</v>
      </c>
      <c r="N178" s="8"/>
      <c r="O178" s="8"/>
      <c r="P178" s="8"/>
      <c r="Q178" s="10" t="e">
        <f t="shared" si="7"/>
        <v>#DIV/0!</v>
      </c>
      <c r="R178" s="8">
        <v>9</v>
      </c>
      <c r="S178" s="8"/>
      <c r="T178" s="8"/>
      <c r="U178" s="11"/>
      <c r="V178" s="8"/>
    </row>
    <row r="179" spans="1:22" x14ac:dyDescent="0.3">
      <c r="A179" s="8" t="s">
        <v>289</v>
      </c>
      <c r="B179" s="38" t="s">
        <v>2639</v>
      </c>
      <c r="C179" s="8" t="s">
        <v>277</v>
      </c>
      <c r="D179" s="9"/>
      <c r="E179" s="9"/>
      <c r="F179" s="8"/>
      <c r="G179" s="48" t="s">
        <v>247</v>
      </c>
      <c r="H179" s="8"/>
      <c r="I179" s="9"/>
      <c r="J179" s="8"/>
      <c r="K179" s="9"/>
      <c r="L179" s="9"/>
      <c r="M179" s="9" t="s">
        <v>2823</v>
      </c>
      <c r="N179" s="8"/>
      <c r="O179" s="8"/>
      <c r="P179" s="8"/>
      <c r="Q179" s="10" t="e">
        <f t="shared" si="7"/>
        <v>#DIV/0!</v>
      </c>
      <c r="R179" s="8">
        <v>9</v>
      </c>
      <c r="S179" s="8"/>
      <c r="T179" s="8"/>
      <c r="U179" s="11"/>
      <c r="V179" s="8"/>
    </row>
    <row r="180" spans="1:22" x14ac:dyDescent="0.3">
      <c r="A180" s="8" t="s">
        <v>289</v>
      </c>
      <c r="B180" s="38" t="s">
        <v>2640</v>
      </c>
      <c r="C180" s="8" t="s">
        <v>277</v>
      </c>
      <c r="D180" s="9"/>
      <c r="E180" s="9"/>
      <c r="F180" s="8"/>
      <c r="G180" s="48" t="s">
        <v>248</v>
      </c>
      <c r="H180" s="8"/>
      <c r="I180" s="9"/>
      <c r="J180" s="8"/>
      <c r="K180" s="9"/>
      <c r="L180" s="9"/>
      <c r="M180" s="9" t="s">
        <v>2822</v>
      </c>
      <c r="N180" s="8"/>
      <c r="O180" s="8"/>
      <c r="P180" s="8"/>
      <c r="Q180" s="10" t="e">
        <f t="shared" si="7"/>
        <v>#DIV/0!</v>
      </c>
      <c r="R180" s="8">
        <v>9</v>
      </c>
      <c r="S180" s="8"/>
      <c r="T180" s="8"/>
      <c r="U180" s="11"/>
      <c r="V180" s="8"/>
    </row>
    <row r="181" spans="1:22" x14ac:dyDescent="0.3">
      <c r="A181" s="8" t="s">
        <v>289</v>
      </c>
      <c r="B181" s="38" t="s">
        <v>2641</v>
      </c>
      <c r="C181" s="8" t="s">
        <v>277</v>
      </c>
      <c r="D181" s="9"/>
      <c r="E181" s="9"/>
      <c r="F181" s="8"/>
      <c r="G181" s="48" t="s">
        <v>249</v>
      </c>
      <c r="H181" s="8"/>
      <c r="I181" s="9"/>
      <c r="J181" s="8"/>
      <c r="K181" s="9"/>
      <c r="L181" s="9"/>
      <c r="M181" s="9" t="s">
        <v>2821</v>
      </c>
      <c r="N181" s="8"/>
      <c r="O181" s="8"/>
      <c r="P181" s="8"/>
      <c r="Q181" s="10" t="e">
        <f t="shared" si="7"/>
        <v>#DIV/0!</v>
      </c>
      <c r="R181" s="8">
        <v>9</v>
      </c>
      <c r="S181" s="8"/>
      <c r="T181" s="8"/>
      <c r="U181" s="11"/>
      <c r="V181" s="8"/>
    </row>
    <row r="182" spans="1:22" x14ac:dyDescent="0.3">
      <c r="A182" s="8" t="s">
        <v>289</v>
      </c>
      <c r="B182" s="38" t="s">
        <v>2642</v>
      </c>
      <c r="C182" s="8" t="s">
        <v>277</v>
      </c>
      <c r="D182" s="9"/>
      <c r="E182" s="9"/>
      <c r="F182" s="8"/>
      <c r="G182" s="48" t="s">
        <v>250</v>
      </c>
      <c r="H182" s="8"/>
      <c r="I182" s="9"/>
      <c r="J182" s="8"/>
      <c r="K182" s="9"/>
      <c r="L182" s="9"/>
      <c r="M182" s="9" t="s">
        <v>2820</v>
      </c>
      <c r="N182" s="8"/>
      <c r="O182" s="8"/>
      <c r="P182" s="8"/>
      <c r="Q182" s="10" t="e">
        <f t="shared" si="7"/>
        <v>#DIV/0!</v>
      </c>
      <c r="R182" s="8">
        <v>9</v>
      </c>
      <c r="S182" s="8"/>
      <c r="T182" s="8"/>
      <c r="U182" s="11"/>
      <c r="V182" s="8"/>
    </row>
    <row r="183" spans="1:22" x14ac:dyDescent="0.3">
      <c r="A183" s="8" t="s">
        <v>289</v>
      </c>
      <c r="B183" s="38" t="s">
        <v>2643</v>
      </c>
      <c r="C183" s="8" t="s">
        <v>277</v>
      </c>
      <c r="D183" s="9"/>
      <c r="E183" s="9"/>
      <c r="F183" s="8"/>
      <c r="G183" s="48" t="s">
        <v>251</v>
      </c>
      <c r="H183" s="8"/>
      <c r="I183" s="9"/>
      <c r="J183" s="8"/>
      <c r="K183" s="9"/>
      <c r="L183" s="9"/>
      <c r="M183" s="9" t="s">
        <v>2819</v>
      </c>
      <c r="N183" s="8"/>
      <c r="O183" s="8"/>
      <c r="P183" s="8"/>
      <c r="Q183" s="10" t="e">
        <f t="shared" si="7"/>
        <v>#DIV/0!</v>
      </c>
      <c r="R183" s="8">
        <v>9</v>
      </c>
      <c r="S183" s="8"/>
      <c r="T183" s="8"/>
      <c r="U183" s="11"/>
      <c r="V183" s="8"/>
    </row>
    <row r="184" spans="1:22" x14ac:dyDescent="0.3">
      <c r="A184" s="8" t="s">
        <v>289</v>
      </c>
      <c r="B184" s="38" t="s">
        <v>2644</v>
      </c>
      <c r="C184" s="8" t="s">
        <v>277</v>
      </c>
      <c r="D184" s="9"/>
      <c r="E184" s="9"/>
      <c r="F184" s="8"/>
      <c r="G184" s="48" t="s">
        <v>252</v>
      </c>
      <c r="H184" s="8"/>
      <c r="I184" s="9"/>
      <c r="J184" s="8"/>
      <c r="K184" s="9"/>
      <c r="L184" s="9"/>
      <c r="M184" s="9" t="s">
        <v>2818</v>
      </c>
      <c r="N184" s="8"/>
      <c r="O184" s="8"/>
      <c r="P184" s="8"/>
      <c r="Q184" s="10" t="e">
        <f t="shared" si="7"/>
        <v>#DIV/0!</v>
      </c>
      <c r="R184" s="8">
        <v>9</v>
      </c>
      <c r="S184" s="8"/>
      <c r="T184" s="8"/>
      <c r="U184" s="11"/>
      <c r="V184" s="8"/>
    </row>
    <row r="185" spans="1:22" x14ac:dyDescent="0.3">
      <c r="A185" s="8" t="s">
        <v>289</v>
      </c>
      <c r="B185" s="38" t="s">
        <v>2645</v>
      </c>
      <c r="C185" s="8" t="s">
        <v>277</v>
      </c>
      <c r="D185" s="9"/>
      <c r="E185" s="9"/>
      <c r="F185" s="8"/>
      <c r="G185" s="48" t="s">
        <v>253</v>
      </c>
      <c r="H185" s="8"/>
      <c r="I185" s="9"/>
      <c r="J185" s="8"/>
      <c r="K185" s="9"/>
      <c r="L185" s="9"/>
      <c r="M185" s="9" t="s">
        <v>2817</v>
      </c>
      <c r="N185" s="8"/>
      <c r="O185" s="8"/>
      <c r="P185" s="8"/>
      <c r="Q185" s="10" t="e">
        <f t="shared" si="7"/>
        <v>#DIV/0!</v>
      </c>
      <c r="R185" s="8">
        <v>9</v>
      </c>
      <c r="S185" s="8"/>
      <c r="T185" s="8"/>
      <c r="U185" s="11"/>
      <c r="V185" s="8"/>
    </row>
    <row r="186" spans="1:22" x14ac:dyDescent="0.3">
      <c r="A186" s="8" t="s">
        <v>289</v>
      </c>
      <c r="B186" s="38" t="s">
        <v>2646</v>
      </c>
      <c r="C186" s="8" t="s">
        <v>277</v>
      </c>
      <c r="D186" s="9"/>
      <c r="E186" s="9"/>
      <c r="F186" s="8"/>
      <c r="G186" s="48" t="s">
        <v>254</v>
      </c>
      <c r="H186" s="8"/>
      <c r="I186" s="9"/>
      <c r="J186" s="8"/>
      <c r="K186" s="9"/>
      <c r="L186" s="9"/>
      <c r="M186" s="9" t="s">
        <v>2816</v>
      </c>
      <c r="N186" s="8"/>
      <c r="O186" s="8"/>
      <c r="P186" s="8"/>
      <c r="Q186" s="10" t="e">
        <f t="shared" si="7"/>
        <v>#DIV/0!</v>
      </c>
      <c r="R186" s="8">
        <v>9</v>
      </c>
      <c r="S186" s="8"/>
      <c r="T186" s="8"/>
      <c r="U186" s="11"/>
      <c r="V186" s="8"/>
    </row>
    <row r="187" spans="1:22" x14ac:dyDescent="0.3">
      <c r="A187" s="8" t="s">
        <v>289</v>
      </c>
      <c r="B187" s="38" t="s">
        <v>2647</v>
      </c>
      <c r="C187" s="8" t="s">
        <v>277</v>
      </c>
      <c r="D187" s="9"/>
      <c r="E187" s="9"/>
      <c r="F187" s="8"/>
      <c r="G187" s="48" t="s">
        <v>255</v>
      </c>
      <c r="H187" s="8"/>
      <c r="I187" s="9"/>
      <c r="J187" s="8"/>
      <c r="K187" s="9"/>
      <c r="L187" s="9"/>
      <c r="M187" s="9" t="s">
        <v>2815</v>
      </c>
      <c r="N187" s="8"/>
      <c r="O187" s="8"/>
      <c r="P187" s="8"/>
      <c r="Q187" s="10" t="e">
        <f t="shared" si="7"/>
        <v>#DIV/0!</v>
      </c>
      <c r="R187" s="8">
        <v>9</v>
      </c>
      <c r="S187" s="8"/>
      <c r="T187" s="8"/>
      <c r="U187" s="11"/>
      <c r="V187" s="8"/>
    </row>
    <row r="188" spans="1:22" x14ac:dyDescent="0.3">
      <c r="A188" s="8" t="s">
        <v>289</v>
      </c>
      <c r="B188" s="38" t="s">
        <v>2648</v>
      </c>
      <c r="C188" s="8" t="s">
        <v>277</v>
      </c>
      <c r="D188" s="9"/>
      <c r="E188" s="9"/>
      <c r="F188" s="8"/>
      <c r="G188" s="48" t="s">
        <v>256</v>
      </c>
      <c r="H188" s="8"/>
      <c r="I188" s="9"/>
      <c r="J188" s="8"/>
      <c r="K188" s="9"/>
      <c r="L188" s="9"/>
      <c r="M188" s="9" t="s">
        <v>2814</v>
      </c>
      <c r="N188" s="8"/>
      <c r="O188" s="8"/>
      <c r="P188" s="8"/>
      <c r="Q188" s="10" t="e">
        <f t="shared" si="7"/>
        <v>#DIV/0!</v>
      </c>
      <c r="R188" s="8">
        <v>9</v>
      </c>
      <c r="S188" s="8"/>
      <c r="T188" s="8"/>
      <c r="U188" s="11"/>
      <c r="V188" s="8"/>
    </row>
    <row r="189" spans="1:22" x14ac:dyDescent="0.3">
      <c r="A189" s="8" t="s">
        <v>289</v>
      </c>
      <c r="B189" s="38" t="s">
        <v>2649</v>
      </c>
      <c r="C189" s="8" t="s">
        <v>277</v>
      </c>
      <c r="D189" s="9"/>
      <c r="E189" s="9"/>
      <c r="F189" s="8"/>
      <c r="G189" s="48" t="s">
        <v>257</v>
      </c>
      <c r="H189" s="8"/>
      <c r="I189" s="9"/>
      <c r="J189" s="8"/>
      <c r="K189" s="9"/>
      <c r="L189" s="9"/>
      <c r="M189" s="9" t="s">
        <v>2813</v>
      </c>
      <c r="N189" s="8"/>
      <c r="O189" s="8"/>
      <c r="P189" s="8"/>
      <c r="Q189" s="10" t="e">
        <f t="shared" si="7"/>
        <v>#DIV/0!</v>
      </c>
      <c r="R189" s="8">
        <v>9</v>
      </c>
      <c r="S189" s="8"/>
      <c r="T189" s="8"/>
      <c r="U189" s="11"/>
      <c r="V189" s="8"/>
    </row>
    <row r="190" spans="1:22" x14ac:dyDescent="0.3">
      <c r="A190" s="8" t="s">
        <v>289</v>
      </c>
      <c r="B190" s="38" t="s">
        <v>2650</v>
      </c>
      <c r="C190" s="8" t="s">
        <v>277</v>
      </c>
      <c r="D190" s="9"/>
      <c r="E190" s="9"/>
      <c r="F190" s="8"/>
      <c r="G190" s="48" t="s">
        <v>258</v>
      </c>
      <c r="H190" s="8"/>
      <c r="I190" s="9"/>
      <c r="J190" s="8"/>
      <c r="K190" s="9"/>
      <c r="L190" s="9"/>
      <c r="M190" s="9" t="s">
        <v>2812</v>
      </c>
      <c r="N190" s="8"/>
      <c r="O190" s="8"/>
      <c r="P190" s="8"/>
      <c r="Q190" s="10" t="e">
        <f t="shared" si="7"/>
        <v>#DIV/0!</v>
      </c>
      <c r="R190" s="8">
        <v>9</v>
      </c>
      <c r="S190" s="8"/>
      <c r="T190" s="8"/>
      <c r="U190" s="11"/>
      <c r="V190" s="8"/>
    </row>
    <row r="191" spans="1:22" x14ac:dyDescent="0.3">
      <c r="A191" s="8" t="s">
        <v>289</v>
      </c>
      <c r="B191" s="38" t="s">
        <v>2651</v>
      </c>
      <c r="C191" s="8" t="s">
        <v>277</v>
      </c>
      <c r="D191" s="9"/>
      <c r="E191" s="9"/>
      <c r="F191" s="8"/>
      <c r="G191" s="48" t="s">
        <v>259</v>
      </c>
      <c r="H191" s="8"/>
      <c r="I191" s="9"/>
      <c r="J191" s="8"/>
      <c r="K191" s="9"/>
      <c r="L191" s="9"/>
      <c r="M191" s="9" t="s">
        <v>2811</v>
      </c>
      <c r="N191" s="8"/>
      <c r="O191" s="8"/>
      <c r="P191" s="8"/>
      <c r="Q191" s="10" t="e">
        <f t="shared" si="7"/>
        <v>#DIV/0!</v>
      </c>
      <c r="R191" s="8">
        <v>9</v>
      </c>
      <c r="S191" s="8"/>
      <c r="T191" s="8"/>
      <c r="U191" s="11"/>
      <c r="V191" s="8"/>
    </row>
    <row r="192" spans="1:22" x14ac:dyDescent="0.3">
      <c r="A192" s="8" t="s">
        <v>289</v>
      </c>
      <c r="B192" s="38" t="s">
        <v>2652</v>
      </c>
      <c r="C192" s="8" t="s">
        <v>277</v>
      </c>
      <c r="D192" s="9"/>
      <c r="E192" s="9"/>
      <c r="F192" s="8"/>
      <c r="G192" s="48" t="s">
        <v>260</v>
      </c>
      <c r="H192" s="8"/>
      <c r="I192" s="9"/>
      <c r="J192" s="8"/>
      <c r="K192" s="9"/>
      <c r="L192" s="9"/>
      <c r="M192" s="9" t="s">
        <v>2810</v>
      </c>
      <c r="N192" s="8"/>
      <c r="O192" s="8"/>
      <c r="P192" s="8"/>
      <c r="Q192" s="10" t="e">
        <f t="shared" si="7"/>
        <v>#DIV/0!</v>
      </c>
      <c r="R192" s="8">
        <v>9</v>
      </c>
      <c r="S192" s="8"/>
      <c r="T192" s="8"/>
      <c r="U192" s="11"/>
      <c r="V192" s="8"/>
    </row>
    <row r="193" spans="1:22" x14ac:dyDescent="0.3">
      <c r="A193" s="8" t="s">
        <v>289</v>
      </c>
      <c r="B193" s="38" t="s">
        <v>2653</v>
      </c>
      <c r="C193" s="8" t="s">
        <v>277</v>
      </c>
      <c r="D193" s="9"/>
      <c r="E193" s="9"/>
      <c r="F193" s="8"/>
      <c r="G193" s="48" t="s">
        <v>261</v>
      </c>
      <c r="H193" s="8"/>
      <c r="I193" s="9"/>
      <c r="J193" s="8"/>
      <c r="K193" s="9"/>
      <c r="L193" s="9"/>
      <c r="M193" s="9" t="s">
        <v>2809</v>
      </c>
      <c r="N193" s="8"/>
      <c r="O193" s="8"/>
      <c r="P193" s="8"/>
      <c r="Q193" s="10" t="e">
        <f t="shared" si="7"/>
        <v>#DIV/0!</v>
      </c>
      <c r="R193" s="8">
        <v>9</v>
      </c>
      <c r="S193" s="8"/>
      <c r="T193" s="8"/>
      <c r="U193" s="11"/>
      <c r="V193" s="8"/>
    </row>
    <row r="194" spans="1:22" x14ac:dyDescent="0.3">
      <c r="A194" s="8" t="s">
        <v>289</v>
      </c>
      <c r="B194" s="38" t="s">
        <v>2654</v>
      </c>
      <c r="C194" s="8" t="s">
        <v>277</v>
      </c>
      <c r="D194" s="9"/>
      <c r="E194" s="9"/>
      <c r="F194" s="8"/>
      <c r="G194" s="48" t="s">
        <v>262</v>
      </c>
      <c r="H194" s="8"/>
      <c r="I194" s="9"/>
      <c r="J194" s="8"/>
      <c r="K194" s="9"/>
      <c r="L194" s="9"/>
      <c r="M194" s="9" t="s">
        <v>2808</v>
      </c>
      <c r="N194" s="8"/>
      <c r="O194" s="8"/>
      <c r="P194" s="8"/>
      <c r="Q194" s="10" t="e">
        <f t="shared" si="7"/>
        <v>#DIV/0!</v>
      </c>
      <c r="R194" s="8">
        <v>9</v>
      </c>
      <c r="S194" s="8"/>
      <c r="T194" s="8"/>
      <c r="U194" s="11"/>
      <c r="V194" s="8"/>
    </row>
    <row r="195" spans="1:22" x14ac:dyDescent="0.3">
      <c r="A195" s="8" t="s">
        <v>289</v>
      </c>
      <c r="B195" s="38" t="s">
        <v>2655</v>
      </c>
      <c r="C195" s="8" t="s">
        <v>277</v>
      </c>
      <c r="D195" s="9"/>
      <c r="E195" s="9"/>
      <c r="F195" s="8"/>
      <c r="G195" s="48" t="s">
        <v>263</v>
      </c>
      <c r="H195" s="8"/>
      <c r="I195" s="9"/>
      <c r="J195" s="8"/>
      <c r="K195" s="9"/>
      <c r="L195" s="9"/>
      <c r="M195" s="9" t="s">
        <v>2807</v>
      </c>
      <c r="N195" s="8"/>
      <c r="O195" s="8"/>
      <c r="P195" s="8"/>
      <c r="Q195" s="10" t="e">
        <f t="shared" si="7"/>
        <v>#DIV/0!</v>
      </c>
      <c r="R195" s="8">
        <v>9</v>
      </c>
      <c r="S195" s="8"/>
      <c r="T195" s="8"/>
      <c r="U195" s="11"/>
      <c r="V195" s="8"/>
    </row>
    <row r="196" spans="1:22" x14ac:dyDescent="0.3">
      <c r="A196" s="8" t="s">
        <v>289</v>
      </c>
      <c r="B196" s="38" t="s">
        <v>2656</v>
      </c>
      <c r="C196" s="8" t="s">
        <v>277</v>
      </c>
      <c r="D196" s="9"/>
      <c r="E196" s="9"/>
      <c r="F196" s="8"/>
      <c r="G196" s="48" t="s">
        <v>264</v>
      </c>
      <c r="H196" s="8"/>
      <c r="I196" s="9"/>
      <c r="J196" s="8"/>
      <c r="K196" s="9"/>
      <c r="L196" s="9"/>
      <c r="M196" s="9" t="s">
        <v>2806</v>
      </c>
      <c r="N196" s="8"/>
      <c r="O196" s="8"/>
      <c r="P196" s="8"/>
      <c r="Q196" s="10" t="e">
        <f t="shared" si="7"/>
        <v>#DIV/0!</v>
      </c>
      <c r="R196" s="8">
        <v>9</v>
      </c>
      <c r="S196" s="8"/>
      <c r="T196" s="8"/>
      <c r="U196" s="11"/>
      <c r="V196" s="8"/>
    </row>
    <row r="197" spans="1:22" x14ac:dyDescent="0.3">
      <c r="A197" s="8" t="s">
        <v>289</v>
      </c>
      <c r="B197" s="38" t="s">
        <v>2657</v>
      </c>
      <c r="C197" s="8" t="s">
        <v>277</v>
      </c>
      <c r="D197" s="9"/>
      <c r="E197" s="9"/>
      <c r="F197" s="8"/>
      <c r="G197" s="48" t="s">
        <v>265</v>
      </c>
      <c r="H197" s="8"/>
      <c r="I197" s="9"/>
      <c r="J197" s="8"/>
      <c r="K197" s="9"/>
      <c r="L197" s="9"/>
      <c r="M197" s="9" t="s">
        <v>2805</v>
      </c>
      <c r="N197" s="8"/>
      <c r="O197" s="8"/>
      <c r="P197" s="8"/>
      <c r="Q197" s="10" t="e">
        <f t="shared" si="7"/>
        <v>#DIV/0!</v>
      </c>
      <c r="R197" s="8">
        <v>9</v>
      </c>
      <c r="S197" s="8"/>
      <c r="T197" s="8"/>
      <c r="U197" s="11"/>
      <c r="V197" s="8"/>
    </row>
    <row r="198" spans="1:22" x14ac:dyDescent="0.3">
      <c r="A198" s="8" t="s">
        <v>289</v>
      </c>
      <c r="B198" s="38" t="s">
        <v>2658</v>
      </c>
      <c r="C198" s="8" t="s">
        <v>277</v>
      </c>
      <c r="D198" s="9"/>
      <c r="E198" s="9"/>
      <c r="F198" s="8"/>
      <c r="G198" s="48" t="s">
        <v>266</v>
      </c>
      <c r="H198" s="8"/>
      <c r="I198" s="9"/>
      <c r="J198" s="8"/>
      <c r="K198" s="9"/>
      <c r="L198" s="9"/>
      <c r="M198" s="9" t="s">
        <v>2804</v>
      </c>
      <c r="N198" s="8"/>
      <c r="O198" s="8"/>
      <c r="P198" s="8"/>
      <c r="Q198" s="10" t="e">
        <f t="shared" si="7"/>
        <v>#DIV/0!</v>
      </c>
      <c r="R198" s="8">
        <v>9</v>
      </c>
      <c r="S198" s="8"/>
      <c r="T198" s="8"/>
      <c r="U198" s="11"/>
      <c r="V198" s="8"/>
    </row>
    <row r="199" spans="1:22" x14ac:dyDescent="0.3">
      <c r="A199" s="8" t="s">
        <v>289</v>
      </c>
      <c r="B199" s="38" t="s">
        <v>2659</v>
      </c>
      <c r="C199" s="8" t="s">
        <v>277</v>
      </c>
      <c r="D199" s="9"/>
      <c r="E199" s="9"/>
      <c r="F199" s="8"/>
      <c r="G199" s="48" t="s">
        <v>267</v>
      </c>
      <c r="H199" s="8"/>
      <c r="I199" s="9"/>
      <c r="J199" s="8"/>
      <c r="K199" s="9"/>
      <c r="L199" s="9"/>
      <c r="M199" s="9" t="s">
        <v>2803</v>
      </c>
      <c r="N199" s="8"/>
      <c r="O199" s="8"/>
      <c r="P199" s="8"/>
      <c r="Q199" s="10" t="e">
        <f t="shared" si="7"/>
        <v>#DIV/0!</v>
      </c>
      <c r="R199" s="8">
        <v>9</v>
      </c>
      <c r="S199" s="8"/>
      <c r="T199" s="8"/>
      <c r="U199" s="11"/>
      <c r="V199" s="8"/>
    </row>
    <row r="200" spans="1:22" x14ac:dyDescent="0.3">
      <c r="A200" s="8" t="s">
        <v>289</v>
      </c>
      <c r="B200" s="38" t="s">
        <v>2660</v>
      </c>
      <c r="C200" s="8" t="s">
        <v>277</v>
      </c>
      <c r="D200" s="9"/>
      <c r="E200" s="9"/>
      <c r="F200" s="8"/>
      <c r="G200" s="48" t="s">
        <v>268</v>
      </c>
      <c r="H200" s="8"/>
      <c r="I200" s="9"/>
      <c r="J200" s="8"/>
      <c r="K200" s="9"/>
      <c r="L200" s="9"/>
      <c r="M200" s="9" t="s">
        <v>2802</v>
      </c>
      <c r="N200" s="8"/>
      <c r="O200" s="8"/>
      <c r="P200" s="8"/>
      <c r="Q200" s="10" t="e">
        <f t="shared" si="7"/>
        <v>#DIV/0!</v>
      </c>
      <c r="R200" s="8">
        <v>9</v>
      </c>
      <c r="S200" s="8"/>
      <c r="T200" s="8"/>
      <c r="U200" s="11"/>
      <c r="V200" s="8"/>
    </row>
    <row r="201" spans="1:22" x14ac:dyDescent="0.3">
      <c r="A201" s="8" t="s">
        <v>289</v>
      </c>
      <c r="B201" s="38" t="s">
        <v>2661</v>
      </c>
      <c r="C201" s="8" t="s">
        <v>277</v>
      </c>
      <c r="D201" s="9"/>
      <c r="E201" s="9"/>
      <c r="F201" s="8"/>
      <c r="G201" s="48" t="s">
        <v>269</v>
      </c>
      <c r="H201" s="8"/>
      <c r="I201" s="9"/>
      <c r="J201" s="8"/>
      <c r="K201" s="9"/>
      <c r="L201" s="9"/>
      <c r="M201" s="9" t="s">
        <v>2801</v>
      </c>
      <c r="N201" s="8"/>
      <c r="O201" s="8"/>
      <c r="P201" s="8"/>
      <c r="Q201" s="10" t="e">
        <f t="shared" si="7"/>
        <v>#DIV/0!</v>
      </c>
      <c r="R201" s="8">
        <v>9</v>
      </c>
      <c r="S201" s="8"/>
      <c r="T201" s="8"/>
      <c r="U201" s="11"/>
      <c r="V201" s="8"/>
    </row>
    <row r="202" spans="1:22" x14ac:dyDescent="0.3">
      <c r="A202" s="8" t="s">
        <v>289</v>
      </c>
      <c r="B202" s="38" t="s">
        <v>2662</v>
      </c>
      <c r="C202" s="8" t="s">
        <v>277</v>
      </c>
      <c r="D202" s="9"/>
      <c r="E202" s="9"/>
      <c r="F202" s="8"/>
      <c r="G202" s="48" t="s">
        <v>270</v>
      </c>
      <c r="H202" s="8"/>
      <c r="I202" s="9"/>
      <c r="J202" s="8"/>
      <c r="K202" s="9"/>
      <c r="L202" s="9"/>
      <c r="M202" s="9" t="s">
        <v>2800</v>
      </c>
      <c r="N202" s="8"/>
      <c r="O202" s="8"/>
      <c r="P202" s="8"/>
      <c r="Q202" s="10" t="e">
        <f t="shared" si="7"/>
        <v>#DIV/0!</v>
      </c>
      <c r="R202" s="8">
        <v>9</v>
      </c>
      <c r="S202" s="8"/>
      <c r="T202" s="8"/>
      <c r="U202" s="11"/>
      <c r="V202" s="8"/>
    </row>
    <row r="203" spans="1:22" x14ac:dyDescent="0.3">
      <c r="A203" s="8" t="s">
        <v>289</v>
      </c>
      <c r="B203" s="38" t="s">
        <v>2663</v>
      </c>
      <c r="C203" s="8" t="s">
        <v>277</v>
      </c>
      <c r="D203" s="9"/>
      <c r="E203" s="9"/>
      <c r="F203" s="8"/>
      <c r="G203" s="48" t="s">
        <v>271</v>
      </c>
      <c r="H203" s="8"/>
      <c r="I203" s="9"/>
      <c r="J203" s="8"/>
      <c r="K203" s="9"/>
      <c r="L203" s="9"/>
      <c r="M203" s="9" t="s">
        <v>2799</v>
      </c>
      <c r="N203" s="8"/>
      <c r="O203" s="8"/>
      <c r="P203" s="8"/>
      <c r="Q203" s="10" t="e">
        <f t="shared" si="7"/>
        <v>#DIV/0!</v>
      </c>
      <c r="R203" s="8">
        <v>9</v>
      </c>
      <c r="S203" s="8"/>
      <c r="T203" s="8"/>
      <c r="U203" s="11"/>
      <c r="V203" s="8"/>
    </row>
    <row r="204" spans="1:22" x14ac:dyDescent="0.3">
      <c r="A204" s="8" t="s">
        <v>289</v>
      </c>
      <c r="B204" s="38" t="s">
        <v>2664</v>
      </c>
      <c r="C204" s="8" t="s">
        <v>277</v>
      </c>
      <c r="D204" s="9"/>
      <c r="E204" s="9"/>
      <c r="F204" s="8"/>
      <c r="G204" s="48" t="s">
        <v>272</v>
      </c>
      <c r="H204" s="8"/>
      <c r="I204" s="9"/>
      <c r="J204" s="8"/>
      <c r="K204" s="9"/>
      <c r="L204" s="9"/>
      <c r="M204" s="9" t="s">
        <v>2798</v>
      </c>
      <c r="N204" s="8"/>
      <c r="O204" s="8"/>
      <c r="P204" s="8"/>
      <c r="Q204" s="10" t="e">
        <f t="shared" si="7"/>
        <v>#DIV/0!</v>
      </c>
      <c r="R204" s="8">
        <v>9</v>
      </c>
      <c r="S204" s="8"/>
      <c r="T204" s="8"/>
      <c r="U204" s="11"/>
      <c r="V204" s="8"/>
    </row>
    <row r="205" spans="1:22" x14ac:dyDescent="0.3">
      <c r="A205" s="8" t="s">
        <v>289</v>
      </c>
      <c r="B205" s="38" t="s">
        <v>2665</v>
      </c>
      <c r="C205" s="8" t="s">
        <v>277</v>
      </c>
      <c r="D205" s="9"/>
      <c r="E205" s="9"/>
      <c r="F205" s="8"/>
      <c r="G205" s="48" t="s">
        <v>273</v>
      </c>
      <c r="H205" s="8"/>
      <c r="I205" s="9"/>
      <c r="J205" s="8"/>
      <c r="K205" s="9"/>
      <c r="L205" s="9"/>
      <c r="M205" s="9" t="s">
        <v>2797</v>
      </c>
      <c r="N205" s="8"/>
      <c r="O205" s="8"/>
      <c r="P205" s="8"/>
      <c r="Q205" s="10" t="e">
        <f t="shared" si="7"/>
        <v>#DIV/0!</v>
      </c>
      <c r="R205" s="8">
        <v>9</v>
      </c>
      <c r="S205" s="8"/>
      <c r="T205" s="8"/>
      <c r="U205" s="11"/>
      <c r="V205" s="8"/>
    </row>
    <row r="206" spans="1:22" x14ac:dyDescent="0.3">
      <c r="A206" s="8" t="s">
        <v>289</v>
      </c>
      <c r="B206" s="38" t="s">
        <v>2666</v>
      </c>
      <c r="C206" s="8" t="s">
        <v>277</v>
      </c>
      <c r="D206" s="9"/>
      <c r="E206" s="9"/>
      <c r="F206" s="8"/>
      <c r="G206" s="48" t="s">
        <v>274</v>
      </c>
      <c r="H206" s="8"/>
      <c r="I206" s="9"/>
      <c r="J206" s="8"/>
      <c r="K206" s="9"/>
      <c r="L206" s="9"/>
      <c r="M206" s="9" t="s">
        <v>2796</v>
      </c>
      <c r="N206" s="8"/>
      <c r="O206" s="8"/>
      <c r="P206" s="8"/>
      <c r="Q206" s="10" t="e">
        <f t="shared" si="7"/>
        <v>#DIV/0!</v>
      </c>
      <c r="R206" s="8">
        <v>9</v>
      </c>
      <c r="S206" s="8"/>
      <c r="T206" s="8"/>
      <c r="U206" s="11"/>
      <c r="V206" s="8"/>
    </row>
    <row r="207" spans="1:22" x14ac:dyDescent="0.3">
      <c r="A207" s="8" t="s">
        <v>289</v>
      </c>
      <c r="B207" s="38" t="s">
        <v>2667</v>
      </c>
      <c r="C207" s="8" t="s">
        <v>277</v>
      </c>
      <c r="D207" s="9"/>
      <c r="E207" s="9"/>
      <c r="F207" s="8"/>
      <c r="G207" s="48" t="s">
        <v>275</v>
      </c>
      <c r="H207" s="8"/>
      <c r="I207" s="9"/>
      <c r="J207" s="8"/>
      <c r="K207" s="9"/>
      <c r="L207" s="9"/>
      <c r="M207" s="9" t="s">
        <v>2795</v>
      </c>
      <c r="N207" s="8"/>
      <c r="O207" s="8"/>
      <c r="P207" s="8"/>
      <c r="Q207" s="10" t="e">
        <f t="shared" si="7"/>
        <v>#DIV/0!</v>
      </c>
      <c r="R207" s="8">
        <v>9</v>
      </c>
      <c r="S207" s="8"/>
      <c r="T207" s="8"/>
      <c r="U207" s="11"/>
      <c r="V207" s="8"/>
    </row>
    <row r="208" spans="1:22" x14ac:dyDescent="0.3">
      <c r="A208" s="8" t="s">
        <v>289</v>
      </c>
      <c r="B208" s="38" t="s">
        <v>2668</v>
      </c>
      <c r="C208" s="8" t="s">
        <v>277</v>
      </c>
      <c r="D208" s="9"/>
      <c r="E208" s="9"/>
      <c r="F208" s="8"/>
      <c r="G208" s="48" t="s">
        <v>276</v>
      </c>
      <c r="H208" s="8"/>
      <c r="I208" s="9"/>
      <c r="J208" s="8"/>
      <c r="K208" s="9"/>
      <c r="L208" s="9"/>
      <c r="M208" s="9" t="s">
        <v>2794</v>
      </c>
      <c r="N208" s="8"/>
      <c r="O208" s="8"/>
      <c r="P208" s="8"/>
      <c r="Q208" s="10" t="e">
        <f t="shared" si="7"/>
        <v>#DIV/0!</v>
      </c>
      <c r="R208" s="8">
        <v>9</v>
      </c>
      <c r="S208" s="8"/>
      <c r="T208" s="8"/>
      <c r="U208" s="11"/>
      <c r="V208" s="8"/>
    </row>
    <row r="209" spans="1:22" ht="40.5" x14ac:dyDescent="0.3">
      <c r="A209" s="8" t="s">
        <v>3840</v>
      </c>
      <c r="B209" s="38" t="s">
        <v>3830</v>
      </c>
      <c r="C209" s="8" t="s">
        <v>277</v>
      </c>
      <c r="D209" s="9"/>
      <c r="E209" s="47" t="s">
        <v>3842</v>
      </c>
      <c r="F209" s="8"/>
      <c r="G209" s="75"/>
      <c r="H209" s="8"/>
      <c r="I209" s="9"/>
      <c r="J209" s="8"/>
      <c r="K209" s="9"/>
      <c r="L209" s="9"/>
      <c r="M209" s="9"/>
      <c r="N209" s="8">
        <v>5.8</v>
      </c>
      <c r="O209" s="8">
        <v>1.6</v>
      </c>
      <c r="P209" s="8">
        <v>1</v>
      </c>
      <c r="Q209" s="10">
        <f t="shared" si="7"/>
        <v>3.6249999999999996</v>
      </c>
      <c r="R209" s="8" t="s">
        <v>294</v>
      </c>
      <c r="S209" s="8" t="s">
        <v>2374</v>
      </c>
      <c r="T209" s="8" t="s">
        <v>2395</v>
      </c>
      <c r="U209" s="11" t="s">
        <v>3844</v>
      </c>
      <c r="V209" s="8"/>
    </row>
    <row r="210" spans="1:22" ht="40.5" x14ac:dyDescent="0.3">
      <c r="A210" s="8" t="s">
        <v>3840</v>
      </c>
      <c r="B210" s="38" t="s">
        <v>3831</v>
      </c>
      <c r="C210" s="8" t="s">
        <v>277</v>
      </c>
      <c r="D210" s="9"/>
      <c r="E210" s="47" t="s">
        <v>3843</v>
      </c>
      <c r="F210" s="8"/>
      <c r="G210" s="75"/>
      <c r="H210" s="8"/>
      <c r="I210" s="9"/>
      <c r="J210" s="8"/>
      <c r="K210" s="9"/>
      <c r="L210" s="9"/>
      <c r="M210" s="9"/>
      <c r="N210" s="8">
        <v>25.3</v>
      </c>
      <c r="O210" s="8">
        <v>2.2000000000000002</v>
      </c>
      <c r="P210" s="8">
        <v>0.7</v>
      </c>
      <c r="Q210" s="10">
        <f t="shared" si="7"/>
        <v>11.5</v>
      </c>
      <c r="R210" s="8" t="s">
        <v>294</v>
      </c>
      <c r="S210" s="8" t="s">
        <v>2377</v>
      </c>
      <c r="T210" s="8" t="s">
        <v>2405</v>
      </c>
      <c r="U210" s="11" t="s">
        <v>1636</v>
      </c>
      <c r="V210" s="8"/>
    </row>
    <row r="211" spans="1:22" ht="81" x14ac:dyDescent="0.3">
      <c r="A211" s="8" t="s">
        <v>117</v>
      </c>
      <c r="B211" s="38" t="s">
        <v>2536</v>
      </c>
      <c r="C211" s="8" t="s">
        <v>277</v>
      </c>
      <c r="D211" s="47" t="s">
        <v>136</v>
      </c>
      <c r="E211" s="9"/>
      <c r="F211" s="8"/>
      <c r="G211" s="8"/>
      <c r="H211" s="8"/>
      <c r="I211" s="9"/>
      <c r="J211" s="9" t="s">
        <v>3463</v>
      </c>
      <c r="K211" s="9"/>
      <c r="L211" s="9"/>
      <c r="M211" s="9"/>
      <c r="N211" s="8"/>
      <c r="O211" s="8"/>
      <c r="P211" s="8"/>
      <c r="Q211" s="10" t="e">
        <f t="shared" si="7"/>
        <v>#DIV/0!</v>
      </c>
      <c r="R211" s="8" t="s">
        <v>293</v>
      </c>
      <c r="S211" s="8" t="s">
        <v>2374</v>
      </c>
      <c r="T211" s="8" t="s">
        <v>2396</v>
      </c>
      <c r="U211" s="11" t="s">
        <v>2943</v>
      </c>
      <c r="V211" s="8"/>
    </row>
    <row r="212" spans="1:22" ht="27" x14ac:dyDescent="0.3">
      <c r="A212" s="8" t="s">
        <v>117</v>
      </c>
      <c r="B212" s="38" t="s">
        <v>2537</v>
      </c>
      <c r="C212" s="8" t="s">
        <v>277</v>
      </c>
      <c r="D212" s="47" t="s">
        <v>137</v>
      </c>
      <c r="E212" s="9"/>
      <c r="F212" s="8"/>
      <c r="G212" s="8"/>
      <c r="H212" s="8"/>
      <c r="I212" s="9"/>
      <c r="J212" s="9" t="s">
        <v>3464</v>
      </c>
      <c r="K212" s="9"/>
      <c r="L212" s="9"/>
      <c r="M212" s="9"/>
      <c r="N212" s="8"/>
      <c r="O212" s="8"/>
      <c r="P212" s="8"/>
      <c r="Q212" s="10" t="e">
        <f t="shared" si="7"/>
        <v>#DIV/0!</v>
      </c>
      <c r="R212" s="8" t="s">
        <v>294</v>
      </c>
      <c r="S212" s="8" t="s">
        <v>2383</v>
      </c>
      <c r="T212" s="8" t="s">
        <v>2396</v>
      </c>
      <c r="U212" s="11" t="s">
        <v>2541</v>
      </c>
      <c r="V212" s="8"/>
    </row>
    <row r="213" spans="1:22" ht="27" x14ac:dyDescent="0.3">
      <c r="A213" s="8" t="s">
        <v>116</v>
      </c>
      <c r="B213" s="38" t="s">
        <v>2538</v>
      </c>
      <c r="C213" s="8" t="s">
        <v>277</v>
      </c>
      <c r="D213" s="47" t="s">
        <v>138</v>
      </c>
      <c r="E213" s="9"/>
      <c r="F213" s="8"/>
      <c r="G213" s="8"/>
      <c r="H213" s="8"/>
      <c r="I213" s="9"/>
      <c r="J213" s="9"/>
      <c r="K213" s="9"/>
      <c r="L213" s="9"/>
      <c r="M213" s="9"/>
      <c r="N213" s="8"/>
      <c r="O213" s="8"/>
      <c r="P213" s="8"/>
      <c r="Q213" s="10" t="e">
        <f t="shared" si="7"/>
        <v>#DIV/0!</v>
      </c>
      <c r="R213" s="8" t="s">
        <v>294</v>
      </c>
      <c r="S213" s="8" t="s">
        <v>2381</v>
      </c>
      <c r="T213" s="8" t="s">
        <v>2395</v>
      </c>
      <c r="U213" s="11" t="s">
        <v>2542</v>
      </c>
      <c r="V213" s="8"/>
    </row>
    <row r="214" spans="1:22" ht="27" x14ac:dyDescent="0.3">
      <c r="A214" s="8" t="s">
        <v>116</v>
      </c>
      <c r="B214" s="38" t="s">
        <v>2539</v>
      </c>
      <c r="C214" s="8" t="s">
        <v>277</v>
      </c>
      <c r="D214" s="47" t="s">
        <v>139</v>
      </c>
      <c r="E214" s="9"/>
      <c r="F214" s="8"/>
      <c r="G214" s="8"/>
      <c r="H214" s="8"/>
      <c r="I214" s="9"/>
      <c r="J214" s="9"/>
      <c r="K214" s="9"/>
      <c r="L214" s="9"/>
      <c r="M214" s="9"/>
      <c r="N214" s="8"/>
      <c r="O214" s="8"/>
      <c r="P214" s="8"/>
      <c r="Q214" s="10" t="e">
        <f t="shared" si="7"/>
        <v>#DIV/0!</v>
      </c>
      <c r="R214" s="8" t="s">
        <v>294</v>
      </c>
      <c r="S214" s="8" t="s">
        <v>2383</v>
      </c>
      <c r="T214" s="8" t="s">
        <v>2396</v>
      </c>
      <c r="U214" s="11" t="s">
        <v>2543</v>
      </c>
      <c r="V214" s="8"/>
    </row>
    <row r="215" spans="1:22" ht="27" x14ac:dyDescent="0.3">
      <c r="A215" s="8" t="s">
        <v>116</v>
      </c>
      <c r="B215" s="38" t="s">
        <v>2540</v>
      </c>
      <c r="C215" s="8" t="s">
        <v>277</v>
      </c>
      <c r="D215" s="47" t="s">
        <v>140</v>
      </c>
      <c r="E215" s="9"/>
      <c r="F215" s="8"/>
      <c r="G215" s="8"/>
      <c r="H215" s="8"/>
      <c r="I215" s="9"/>
      <c r="J215" s="9"/>
      <c r="K215" s="9"/>
      <c r="L215" s="9"/>
      <c r="M215" s="9"/>
      <c r="N215" s="8"/>
      <c r="O215" s="8"/>
      <c r="P215" s="8"/>
      <c r="Q215" s="10" t="e">
        <f t="shared" si="7"/>
        <v>#DIV/0!</v>
      </c>
      <c r="R215" s="8" t="s">
        <v>294</v>
      </c>
      <c r="S215" s="8" t="s">
        <v>2381</v>
      </c>
      <c r="T215" s="8" t="s">
        <v>2405</v>
      </c>
      <c r="U215" s="11" t="s">
        <v>1636</v>
      </c>
      <c r="V215" s="8"/>
    </row>
    <row r="216" spans="1:22" ht="27" x14ac:dyDescent="0.3">
      <c r="A216" s="8" t="s">
        <v>134</v>
      </c>
      <c r="B216" s="38" t="s">
        <v>3847</v>
      </c>
      <c r="C216" s="8" t="s">
        <v>277</v>
      </c>
      <c r="D216" s="72" t="s">
        <v>3850</v>
      </c>
      <c r="E216" s="47" t="s">
        <v>2944</v>
      </c>
      <c r="F216" s="8"/>
      <c r="G216" s="8"/>
      <c r="H216" s="8"/>
      <c r="I216" s="9" t="s">
        <v>440</v>
      </c>
      <c r="J216" s="71" t="s">
        <v>3243</v>
      </c>
      <c r="K216" s="9"/>
      <c r="L216" s="9"/>
      <c r="M216" s="9"/>
      <c r="N216" s="8">
        <v>8.4</v>
      </c>
      <c r="O216" s="8">
        <v>2.4</v>
      </c>
      <c r="P216" s="8">
        <v>1.1000000000000001</v>
      </c>
      <c r="Q216" s="10">
        <f>N216/O216</f>
        <v>3.5000000000000004</v>
      </c>
      <c r="R216" s="8" t="s">
        <v>294</v>
      </c>
      <c r="S216" s="8" t="s">
        <v>2383</v>
      </c>
      <c r="T216" s="8" t="s">
        <v>2405</v>
      </c>
      <c r="U216" s="11" t="s">
        <v>442</v>
      </c>
      <c r="V216" s="8"/>
    </row>
    <row r="217" spans="1:22" ht="27" x14ac:dyDescent="0.3">
      <c r="A217" s="8" t="s">
        <v>134</v>
      </c>
      <c r="B217" s="38" t="s">
        <v>3848</v>
      </c>
      <c r="C217" s="8" t="s">
        <v>277</v>
      </c>
      <c r="D217" s="72" t="s">
        <v>3851</v>
      </c>
      <c r="E217" s="69" t="s">
        <v>2945</v>
      </c>
      <c r="F217" s="8"/>
      <c r="G217" s="8"/>
      <c r="H217" s="8"/>
      <c r="I217" s="9" t="s">
        <v>441</v>
      </c>
      <c r="J217" s="71" t="s">
        <v>3244</v>
      </c>
      <c r="K217" s="9"/>
      <c r="L217" s="9"/>
      <c r="M217" s="9"/>
      <c r="N217" s="8">
        <v>11.7</v>
      </c>
      <c r="O217" s="8">
        <v>3.1</v>
      </c>
      <c r="P217" s="8">
        <v>3.4</v>
      </c>
      <c r="Q217" s="10">
        <f>N217/O217</f>
        <v>3.7741935483870965</v>
      </c>
      <c r="R217" s="8" t="s">
        <v>299</v>
      </c>
      <c r="S217" s="8" t="s">
        <v>2376</v>
      </c>
      <c r="T217" s="8" t="s">
        <v>2407</v>
      </c>
      <c r="U217" s="11" t="s">
        <v>443</v>
      </c>
      <c r="V217" s="8"/>
    </row>
    <row r="218" spans="1:22" ht="27" x14ac:dyDescent="0.3">
      <c r="A218" s="8" t="s">
        <v>134</v>
      </c>
      <c r="B218" s="38" t="s">
        <v>3855</v>
      </c>
      <c r="C218" s="8" t="s">
        <v>277</v>
      </c>
      <c r="D218" s="47" t="s">
        <v>3849</v>
      </c>
      <c r="E218" s="76"/>
      <c r="F218" s="8"/>
      <c r="G218" s="8"/>
      <c r="H218" s="8"/>
      <c r="I218" s="9"/>
      <c r="J218" s="71"/>
      <c r="K218" s="9"/>
      <c r="L218" s="9"/>
      <c r="M218" s="9"/>
      <c r="N218" s="8">
        <v>15.6</v>
      </c>
      <c r="O218" s="8">
        <v>4.5999999999999996</v>
      </c>
      <c r="P218" s="8">
        <v>2</v>
      </c>
      <c r="Q218" s="10">
        <f>N218/O218</f>
        <v>3.3913043478260874</v>
      </c>
      <c r="R218" s="8" t="s">
        <v>294</v>
      </c>
      <c r="S218" s="8" t="s">
        <v>2374</v>
      </c>
      <c r="T218" s="8" t="s">
        <v>2395</v>
      </c>
      <c r="U218" s="11" t="s">
        <v>3845</v>
      </c>
      <c r="V218" s="8"/>
    </row>
    <row r="219" spans="1:22" ht="27" x14ac:dyDescent="0.3">
      <c r="A219" s="8" t="s">
        <v>119</v>
      </c>
      <c r="B219" s="38" t="s">
        <v>3820</v>
      </c>
      <c r="C219" s="8" t="s">
        <v>277</v>
      </c>
      <c r="D219" s="47" t="s">
        <v>1882</v>
      </c>
      <c r="E219" s="72" t="s">
        <v>120</v>
      </c>
      <c r="F219" s="8"/>
      <c r="G219" s="8"/>
      <c r="H219" s="8"/>
      <c r="I219" s="9" t="s">
        <v>400</v>
      </c>
      <c r="J219" s="71" t="s">
        <v>3249</v>
      </c>
      <c r="K219" s="9"/>
      <c r="L219" s="9" t="s">
        <v>2674</v>
      </c>
      <c r="M219" s="9" t="s">
        <v>1887</v>
      </c>
      <c r="N219" s="8">
        <v>28.7</v>
      </c>
      <c r="O219" s="8">
        <v>2.2000000000000002</v>
      </c>
      <c r="P219" s="8">
        <v>1.9</v>
      </c>
      <c r="Q219" s="10">
        <f>N219/O219</f>
        <v>13.045454545454543</v>
      </c>
      <c r="R219" s="8" t="s">
        <v>296</v>
      </c>
      <c r="S219" s="8" t="s">
        <v>2383</v>
      </c>
      <c r="T219" s="8" t="s">
        <v>2395</v>
      </c>
      <c r="U219" s="11" t="s">
        <v>401</v>
      </c>
      <c r="V219" s="8"/>
    </row>
    <row r="220" spans="1:22" ht="27" x14ac:dyDescent="0.3">
      <c r="A220" s="8" t="s">
        <v>119</v>
      </c>
      <c r="B220" s="38" t="s">
        <v>3818</v>
      </c>
      <c r="C220" s="8" t="s">
        <v>277</v>
      </c>
      <c r="D220" s="47" t="s">
        <v>1880</v>
      </c>
      <c r="E220" s="72" t="s">
        <v>123</v>
      </c>
      <c r="F220" s="8"/>
      <c r="G220" s="8"/>
      <c r="H220" s="8"/>
      <c r="I220" s="9" t="s">
        <v>399</v>
      </c>
      <c r="J220" s="71" t="s">
        <v>3246</v>
      </c>
      <c r="K220" s="9"/>
      <c r="L220" s="9" t="s">
        <v>2672</v>
      </c>
      <c r="M220" s="9"/>
      <c r="N220" s="8">
        <v>19.5</v>
      </c>
      <c r="O220" s="8">
        <v>3.2</v>
      </c>
      <c r="P220" s="8">
        <v>0.5</v>
      </c>
      <c r="Q220" s="10">
        <f t="shared" si="7"/>
        <v>6.09375</v>
      </c>
      <c r="R220" s="8" t="s">
        <v>294</v>
      </c>
      <c r="S220" s="8" t="s">
        <v>2374</v>
      </c>
      <c r="T220" s="8" t="s">
        <v>2396</v>
      </c>
      <c r="U220" s="11" t="s">
        <v>398</v>
      </c>
      <c r="V220" s="8"/>
    </row>
    <row r="221" spans="1:22" ht="27" x14ac:dyDescent="0.3">
      <c r="A221" s="8" t="s">
        <v>119</v>
      </c>
      <c r="B221" s="38" t="s">
        <v>3819</v>
      </c>
      <c r="C221" s="8" t="s">
        <v>277</v>
      </c>
      <c r="D221" s="47" t="s">
        <v>1881</v>
      </c>
      <c r="E221" s="72" t="s">
        <v>414</v>
      </c>
      <c r="F221" s="8"/>
      <c r="G221" s="8"/>
      <c r="H221" s="8"/>
      <c r="I221" s="9"/>
      <c r="J221" s="71" t="s">
        <v>3247</v>
      </c>
      <c r="K221" s="9"/>
      <c r="L221" s="9" t="s">
        <v>2673</v>
      </c>
      <c r="M221" s="9"/>
      <c r="N221" s="8">
        <v>12.5</v>
      </c>
      <c r="O221" s="8">
        <v>2</v>
      </c>
      <c r="P221" s="8">
        <v>0.5</v>
      </c>
      <c r="Q221" s="10">
        <f t="shared" si="7"/>
        <v>6.25</v>
      </c>
      <c r="R221" s="8" t="s">
        <v>293</v>
      </c>
      <c r="S221" s="8" t="s">
        <v>2377</v>
      </c>
      <c r="T221" s="8" t="s">
        <v>2399</v>
      </c>
      <c r="U221" s="11" t="s">
        <v>1611</v>
      </c>
      <c r="V221" s="8"/>
    </row>
    <row r="222" spans="1:22" ht="27" x14ac:dyDescent="0.3">
      <c r="A222" s="8" t="s">
        <v>119</v>
      </c>
      <c r="B222" s="38" t="s">
        <v>3817</v>
      </c>
      <c r="C222" s="8" t="s">
        <v>277</v>
      </c>
      <c r="D222" s="47" t="s">
        <v>1879</v>
      </c>
      <c r="E222" s="72" t="s">
        <v>413</v>
      </c>
      <c r="F222" s="8"/>
      <c r="G222" s="8"/>
      <c r="H222" s="8"/>
      <c r="I222" s="9"/>
      <c r="J222" s="71" t="s">
        <v>3245</v>
      </c>
      <c r="K222" s="9"/>
      <c r="L222" s="9" t="s">
        <v>2671</v>
      </c>
      <c r="M222" s="9"/>
      <c r="N222" s="8">
        <v>16.600000000000001</v>
      </c>
      <c r="O222" s="8">
        <v>3</v>
      </c>
      <c r="P222" s="8">
        <v>0.4</v>
      </c>
      <c r="Q222" s="10">
        <f>N222/O222</f>
        <v>5.5333333333333341</v>
      </c>
      <c r="R222" s="8" t="s">
        <v>294</v>
      </c>
      <c r="S222" s="8" t="s">
        <v>2377</v>
      </c>
      <c r="T222" s="8" t="s">
        <v>2395</v>
      </c>
      <c r="U222" s="11" t="s">
        <v>1624</v>
      </c>
      <c r="V222" s="8"/>
    </row>
    <row r="223" spans="1:22" ht="40.5" x14ac:dyDescent="0.3">
      <c r="A223" s="8" t="s">
        <v>118</v>
      </c>
      <c r="B223" s="38" t="s">
        <v>3822</v>
      </c>
      <c r="C223" s="8" t="s">
        <v>277</v>
      </c>
      <c r="D223" s="47" t="s">
        <v>1885</v>
      </c>
      <c r="E223" s="72" t="s">
        <v>122</v>
      </c>
      <c r="F223" s="8"/>
      <c r="G223" s="8"/>
      <c r="H223" s="8"/>
      <c r="I223" s="9" t="s">
        <v>403</v>
      </c>
      <c r="J223" s="71" t="s">
        <v>3250</v>
      </c>
      <c r="K223" s="9"/>
      <c r="L223" s="9" t="s">
        <v>2675</v>
      </c>
      <c r="M223" s="9"/>
      <c r="N223" s="8">
        <v>12</v>
      </c>
      <c r="O223" s="8">
        <v>3.4</v>
      </c>
      <c r="P223" s="8">
        <v>0.6</v>
      </c>
      <c r="Q223" s="10">
        <f t="shared" si="7"/>
        <v>3.5294117647058822</v>
      </c>
      <c r="R223" s="8" t="s">
        <v>293</v>
      </c>
      <c r="S223" s="8" t="s">
        <v>2377</v>
      </c>
      <c r="T223" s="8" t="s">
        <v>2395</v>
      </c>
      <c r="U223" s="11" t="s">
        <v>2946</v>
      </c>
      <c r="V223" s="8"/>
    </row>
    <row r="224" spans="1:22" ht="27" x14ac:dyDescent="0.3">
      <c r="A224" s="8" t="s">
        <v>118</v>
      </c>
      <c r="B224" s="38" t="s">
        <v>3821</v>
      </c>
      <c r="C224" s="8" t="s">
        <v>277</v>
      </c>
      <c r="D224" s="47" t="s">
        <v>1883</v>
      </c>
      <c r="E224" s="72" t="s">
        <v>121</v>
      </c>
      <c r="F224" s="8"/>
      <c r="G224" s="8"/>
      <c r="H224" s="8"/>
      <c r="I224" s="9" t="s">
        <v>402</v>
      </c>
      <c r="J224" s="71" t="s">
        <v>3248</v>
      </c>
      <c r="K224" s="9"/>
      <c r="L224" s="9" t="s">
        <v>2675</v>
      </c>
      <c r="M224" s="9"/>
      <c r="N224" s="8">
        <v>5</v>
      </c>
      <c r="O224" s="8">
        <v>2.8</v>
      </c>
      <c r="P224" s="8">
        <v>0.5</v>
      </c>
      <c r="Q224" s="10">
        <f>N224/O224</f>
        <v>1.7857142857142858</v>
      </c>
      <c r="R224" s="8" t="s">
        <v>294</v>
      </c>
      <c r="S224" s="8" t="s">
        <v>2382</v>
      </c>
      <c r="T224" s="8" t="s">
        <v>2395</v>
      </c>
      <c r="U224" s="11" t="s">
        <v>404</v>
      </c>
      <c r="V224" s="8"/>
    </row>
    <row r="225" spans="1:22" ht="27" x14ac:dyDescent="0.3">
      <c r="A225" s="8" t="s">
        <v>119</v>
      </c>
      <c r="B225" s="38" t="s">
        <v>3823</v>
      </c>
      <c r="C225" s="8" t="s">
        <v>277</v>
      </c>
      <c r="D225" s="47" t="s">
        <v>1875</v>
      </c>
      <c r="E225" s="72" t="s">
        <v>405</v>
      </c>
      <c r="F225" s="8"/>
      <c r="G225" s="8"/>
      <c r="H225" s="8"/>
      <c r="I225" s="9"/>
      <c r="J225" s="71" t="s">
        <v>3251</v>
      </c>
      <c r="K225" s="9"/>
      <c r="L225" s="9" t="s">
        <v>2676</v>
      </c>
      <c r="M225" s="9"/>
      <c r="N225" s="8">
        <v>17.3</v>
      </c>
      <c r="O225" s="8">
        <v>3</v>
      </c>
      <c r="P225" s="8">
        <v>0.5</v>
      </c>
      <c r="Q225" s="10">
        <f t="shared" si="7"/>
        <v>5.7666666666666666</v>
      </c>
      <c r="R225" s="8" t="s">
        <v>294</v>
      </c>
      <c r="S225" s="8" t="s">
        <v>2390</v>
      </c>
      <c r="T225" s="8" t="s">
        <v>2416</v>
      </c>
      <c r="U225" s="11" t="s">
        <v>1624</v>
      </c>
      <c r="V225" s="8"/>
    </row>
    <row r="226" spans="1:22" ht="27" x14ac:dyDescent="0.3">
      <c r="A226" s="8" t="s">
        <v>118</v>
      </c>
      <c r="B226" s="38" t="s">
        <v>3825</v>
      </c>
      <c r="C226" s="8" t="s">
        <v>277</v>
      </c>
      <c r="D226" s="47" t="s">
        <v>1886</v>
      </c>
      <c r="E226" s="72" t="s">
        <v>407</v>
      </c>
      <c r="F226" s="8"/>
      <c r="G226" s="8"/>
      <c r="H226" s="8"/>
      <c r="I226" s="9" t="s">
        <v>409</v>
      </c>
      <c r="J226" s="71" t="s">
        <v>3252</v>
      </c>
      <c r="K226" s="9"/>
      <c r="L226" s="9" t="s">
        <v>2676</v>
      </c>
      <c r="M226" s="9"/>
      <c r="N226" s="8">
        <v>5</v>
      </c>
      <c r="O226" s="8">
        <v>1</v>
      </c>
      <c r="P226" s="8">
        <v>0.2</v>
      </c>
      <c r="Q226" s="10">
        <f>N226/O226</f>
        <v>5</v>
      </c>
      <c r="R226" s="8" t="s">
        <v>294</v>
      </c>
      <c r="S226" s="8" t="s">
        <v>2390</v>
      </c>
      <c r="T226" s="8" t="s">
        <v>2395</v>
      </c>
      <c r="U226" s="11" t="s">
        <v>410</v>
      </c>
      <c r="V226" s="8"/>
    </row>
    <row r="227" spans="1:22" ht="27" x14ac:dyDescent="0.3">
      <c r="A227" s="8" t="s">
        <v>119</v>
      </c>
      <c r="B227" s="38" t="s">
        <v>3824</v>
      </c>
      <c r="C227" s="8" t="s">
        <v>277</v>
      </c>
      <c r="D227" s="47" t="s">
        <v>1876</v>
      </c>
      <c r="E227" s="72" t="s">
        <v>124</v>
      </c>
      <c r="F227" s="8"/>
      <c r="G227" s="8"/>
      <c r="H227" s="8"/>
      <c r="I227" s="9" t="s">
        <v>406</v>
      </c>
      <c r="J227" s="71" t="s">
        <v>3253</v>
      </c>
      <c r="K227" s="9"/>
      <c r="L227" s="9" t="s">
        <v>2677</v>
      </c>
      <c r="M227" s="9"/>
      <c r="N227" s="8">
        <v>13.5</v>
      </c>
      <c r="O227" s="8">
        <v>2.7</v>
      </c>
      <c r="P227" s="8">
        <v>0.4</v>
      </c>
      <c r="Q227" s="10">
        <f>N227/O227</f>
        <v>5</v>
      </c>
      <c r="R227" s="8" t="s">
        <v>293</v>
      </c>
      <c r="S227" s="8" t="s">
        <v>2382</v>
      </c>
      <c r="T227" s="8" t="s">
        <v>2396</v>
      </c>
      <c r="U227" s="11" t="s">
        <v>408</v>
      </c>
      <c r="V227" s="8"/>
    </row>
    <row r="228" spans="1:22" ht="27" x14ac:dyDescent="0.3">
      <c r="A228" s="8" t="s">
        <v>118</v>
      </c>
      <c r="B228" s="38" t="s">
        <v>3826</v>
      </c>
      <c r="C228" s="8" t="s">
        <v>277</v>
      </c>
      <c r="D228" s="47" t="s">
        <v>1877</v>
      </c>
      <c r="E228" s="72" t="s">
        <v>125</v>
      </c>
      <c r="F228" s="8"/>
      <c r="G228" s="8"/>
      <c r="H228" s="8"/>
      <c r="I228" s="9"/>
      <c r="J228" s="71" t="s">
        <v>3254</v>
      </c>
      <c r="K228" s="9"/>
      <c r="L228" s="9" t="s">
        <v>2678</v>
      </c>
      <c r="M228" s="9"/>
      <c r="N228" s="8">
        <v>11.5</v>
      </c>
      <c r="O228" s="8">
        <v>1.5</v>
      </c>
      <c r="P228" s="8">
        <v>0.3</v>
      </c>
      <c r="Q228" s="10">
        <f t="shared" ref="Q228:Q247" si="8">N228/O228</f>
        <v>7.666666666666667</v>
      </c>
      <c r="R228" s="8" t="s">
        <v>294</v>
      </c>
      <c r="S228" s="8" t="s">
        <v>2374</v>
      </c>
      <c r="T228" s="8" t="s">
        <v>2396</v>
      </c>
      <c r="U228" s="11" t="s">
        <v>1624</v>
      </c>
      <c r="V228" s="8"/>
    </row>
    <row r="229" spans="1:22" ht="27" x14ac:dyDescent="0.3">
      <c r="A229" s="8" t="s">
        <v>118</v>
      </c>
      <c r="B229" s="38" t="s">
        <v>3827</v>
      </c>
      <c r="C229" s="8" t="s">
        <v>277</v>
      </c>
      <c r="D229" s="47" t="s">
        <v>1878</v>
      </c>
      <c r="E229" s="72" t="s">
        <v>126</v>
      </c>
      <c r="F229" s="8"/>
      <c r="G229" s="8"/>
      <c r="H229" s="8"/>
      <c r="I229" s="9" t="s">
        <v>412</v>
      </c>
      <c r="J229" s="71" t="s">
        <v>3255</v>
      </c>
      <c r="K229" s="9"/>
      <c r="L229" s="9" t="s">
        <v>2679</v>
      </c>
      <c r="M229" s="9"/>
      <c r="N229" s="8">
        <v>43</v>
      </c>
      <c r="O229" s="8">
        <v>5</v>
      </c>
      <c r="P229" s="8">
        <v>0.3</v>
      </c>
      <c r="Q229" s="10">
        <f t="shared" si="8"/>
        <v>8.6</v>
      </c>
      <c r="R229" s="8" t="s">
        <v>293</v>
      </c>
      <c r="S229" s="8" t="s">
        <v>2390</v>
      </c>
      <c r="T229" s="8" t="s">
        <v>2406</v>
      </c>
      <c r="U229" s="11" t="s">
        <v>411</v>
      </c>
      <c r="V229" s="8"/>
    </row>
    <row r="230" spans="1:22" ht="27" x14ac:dyDescent="0.3">
      <c r="A230" s="8" t="s">
        <v>108</v>
      </c>
      <c r="B230" s="38" t="s">
        <v>3873</v>
      </c>
      <c r="C230" s="8" t="s">
        <v>277</v>
      </c>
      <c r="D230" s="9"/>
      <c r="E230" s="9" t="s">
        <v>2546</v>
      </c>
      <c r="F230" s="48">
        <v>316</v>
      </c>
      <c r="G230" s="8">
        <v>316</v>
      </c>
      <c r="H230" s="8" t="s">
        <v>96</v>
      </c>
      <c r="I230" s="9" t="s">
        <v>415</v>
      </c>
      <c r="J230" s="71" t="s">
        <v>3256</v>
      </c>
      <c r="K230" s="9"/>
      <c r="L230" s="9"/>
      <c r="M230" s="9" t="s">
        <v>2914</v>
      </c>
      <c r="N230" s="8">
        <v>18.2</v>
      </c>
      <c r="O230" s="8">
        <v>3.1</v>
      </c>
      <c r="P230" s="8">
        <v>0.8</v>
      </c>
      <c r="Q230" s="10">
        <f t="shared" si="8"/>
        <v>5.8709677419354831</v>
      </c>
      <c r="R230" s="8" t="s">
        <v>293</v>
      </c>
      <c r="S230" s="8" t="s">
        <v>2374</v>
      </c>
      <c r="T230" s="8" t="s">
        <v>2450</v>
      </c>
      <c r="U230" s="11" t="s">
        <v>417</v>
      </c>
      <c r="V230" s="8"/>
    </row>
    <row r="231" spans="1:22" ht="27" x14ac:dyDescent="0.3">
      <c r="A231" s="8" t="s">
        <v>108</v>
      </c>
      <c r="B231" s="38" t="s">
        <v>3874</v>
      </c>
      <c r="C231" s="8" t="s">
        <v>277</v>
      </c>
      <c r="D231" s="9"/>
      <c r="E231" s="9" t="s">
        <v>2545</v>
      </c>
      <c r="F231" s="48">
        <v>317</v>
      </c>
      <c r="G231" s="8">
        <v>317</v>
      </c>
      <c r="H231" s="8" t="s">
        <v>97</v>
      </c>
      <c r="I231" s="9" t="s">
        <v>416</v>
      </c>
      <c r="J231" s="71" t="s">
        <v>3257</v>
      </c>
      <c r="K231" s="9"/>
      <c r="L231" s="9"/>
      <c r="M231" s="9" t="s">
        <v>2915</v>
      </c>
      <c r="N231" s="8">
        <v>12.1</v>
      </c>
      <c r="O231" s="8">
        <v>1.7</v>
      </c>
      <c r="P231" s="8">
        <v>0.8</v>
      </c>
      <c r="Q231" s="10">
        <f t="shared" si="8"/>
        <v>7.117647058823529</v>
      </c>
      <c r="R231" s="8" t="s">
        <v>294</v>
      </c>
      <c r="S231" s="8" t="s">
        <v>2382</v>
      </c>
      <c r="T231" s="8" t="s">
        <v>2396</v>
      </c>
      <c r="U231" s="11" t="s">
        <v>2947</v>
      </c>
      <c r="V231" s="8"/>
    </row>
    <row r="232" spans="1:22" ht="40.5" x14ac:dyDescent="0.3">
      <c r="A232" s="8" t="s">
        <v>418</v>
      </c>
      <c r="B232" s="38" t="s">
        <v>3725</v>
      </c>
      <c r="C232" s="8" t="s">
        <v>277</v>
      </c>
      <c r="D232" s="9"/>
      <c r="E232" s="47" t="s">
        <v>111</v>
      </c>
      <c r="F232" s="8"/>
      <c r="G232" s="8"/>
      <c r="H232" s="8"/>
      <c r="I232" s="9" t="s">
        <v>423</v>
      </c>
      <c r="J232" s="71" t="s">
        <v>3258</v>
      </c>
      <c r="K232" s="9"/>
      <c r="L232" s="9" t="s">
        <v>2681</v>
      </c>
      <c r="M232" s="9" t="s">
        <v>2916</v>
      </c>
      <c r="N232" s="8">
        <v>22</v>
      </c>
      <c r="O232" s="8">
        <v>4</v>
      </c>
      <c r="P232" s="8">
        <v>0.8</v>
      </c>
      <c r="Q232" s="10">
        <f t="shared" si="8"/>
        <v>5.5</v>
      </c>
      <c r="R232" s="8" t="s">
        <v>293</v>
      </c>
      <c r="S232" s="8" t="s">
        <v>2374</v>
      </c>
      <c r="T232" s="8" t="s">
        <v>2395</v>
      </c>
      <c r="U232" s="11" t="s">
        <v>2948</v>
      </c>
      <c r="V232" s="8"/>
    </row>
    <row r="233" spans="1:22" ht="40.5" x14ac:dyDescent="0.3">
      <c r="A233" s="8" t="s">
        <v>418</v>
      </c>
      <c r="B233" s="38" t="s">
        <v>3726</v>
      </c>
      <c r="C233" s="8" t="s">
        <v>277</v>
      </c>
      <c r="D233" s="9" t="s">
        <v>1888</v>
      </c>
      <c r="E233" s="47" t="s">
        <v>112</v>
      </c>
      <c r="F233" s="8"/>
      <c r="G233" s="8"/>
      <c r="H233" s="8"/>
      <c r="I233" s="9" t="s">
        <v>419</v>
      </c>
      <c r="J233" s="71" t="s">
        <v>3259</v>
      </c>
      <c r="K233" s="9"/>
      <c r="L233" s="9" t="s">
        <v>2682</v>
      </c>
      <c r="M233" s="9" t="s">
        <v>2917</v>
      </c>
      <c r="N233" s="8">
        <v>10</v>
      </c>
      <c r="O233" s="8">
        <v>1.7</v>
      </c>
      <c r="P233" s="8">
        <v>0.7</v>
      </c>
      <c r="Q233" s="10">
        <f t="shared" si="8"/>
        <v>5.882352941176471</v>
      </c>
      <c r="R233" s="8" t="s">
        <v>294</v>
      </c>
      <c r="S233" s="8" t="s">
        <v>2380</v>
      </c>
      <c r="T233" s="8" t="s">
        <v>2405</v>
      </c>
      <c r="U233" s="11" t="s">
        <v>420</v>
      </c>
      <c r="V233" s="8"/>
    </row>
    <row r="234" spans="1:22" ht="40.5" x14ac:dyDescent="0.3">
      <c r="A234" s="8" t="s">
        <v>418</v>
      </c>
      <c r="B234" s="38" t="s">
        <v>3727</v>
      </c>
      <c r="C234" s="8" t="s">
        <v>277</v>
      </c>
      <c r="D234" s="9"/>
      <c r="E234" s="47" t="s">
        <v>113</v>
      </c>
      <c r="F234" s="8"/>
      <c r="G234" s="8"/>
      <c r="H234" s="8"/>
      <c r="I234" s="9" t="s">
        <v>421</v>
      </c>
      <c r="J234" s="71" t="s">
        <v>3260</v>
      </c>
      <c r="K234" s="9"/>
      <c r="L234" s="9" t="s">
        <v>2683</v>
      </c>
      <c r="M234" s="9" t="s">
        <v>2918</v>
      </c>
      <c r="N234" s="8">
        <v>9.1</v>
      </c>
      <c r="O234" s="8">
        <v>5.0999999999999996</v>
      </c>
      <c r="P234" s="8">
        <v>1.3</v>
      </c>
      <c r="Q234" s="10">
        <f t="shared" si="8"/>
        <v>1.7843137254901962</v>
      </c>
      <c r="R234" s="8" t="s">
        <v>294</v>
      </c>
      <c r="S234" s="8" t="s">
        <v>2374</v>
      </c>
      <c r="T234" s="8" t="s">
        <v>2395</v>
      </c>
      <c r="U234" s="11" t="s">
        <v>422</v>
      </c>
      <c r="V234" s="8"/>
    </row>
    <row r="235" spans="1:22" ht="40.5" x14ac:dyDescent="0.3">
      <c r="A235" s="8" t="s">
        <v>418</v>
      </c>
      <c r="B235" s="38" t="s">
        <v>3728</v>
      </c>
      <c r="C235" s="8" t="s">
        <v>277</v>
      </c>
      <c r="D235" s="9"/>
      <c r="E235" s="47" t="s">
        <v>114</v>
      </c>
      <c r="F235" s="8"/>
      <c r="G235" s="8"/>
      <c r="H235" s="8"/>
      <c r="I235" s="9" t="s">
        <v>424</v>
      </c>
      <c r="J235" s="71" t="s">
        <v>2680</v>
      </c>
      <c r="K235" s="9"/>
      <c r="L235" s="9" t="s">
        <v>2684</v>
      </c>
      <c r="M235" s="9" t="s">
        <v>2919</v>
      </c>
      <c r="N235" s="8">
        <v>15.2</v>
      </c>
      <c r="O235" s="8">
        <v>3.7</v>
      </c>
      <c r="P235" s="8">
        <v>0.7</v>
      </c>
      <c r="Q235" s="10">
        <f t="shared" si="8"/>
        <v>4.1081081081081079</v>
      </c>
      <c r="R235" s="8" t="s">
        <v>293</v>
      </c>
      <c r="S235" s="8" t="s">
        <v>2383</v>
      </c>
      <c r="T235" s="8" t="s">
        <v>2396</v>
      </c>
      <c r="U235" s="11" t="s">
        <v>2949</v>
      </c>
      <c r="V235" s="8"/>
    </row>
    <row r="236" spans="1:22" ht="40.5" x14ac:dyDescent="0.3">
      <c r="A236" s="8" t="s">
        <v>109</v>
      </c>
      <c r="B236" s="38" t="s">
        <v>3729</v>
      </c>
      <c r="C236" s="8" t="s">
        <v>277</v>
      </c>
      <c r="D236" s="9"/>
      <c r="E236" s="47" t="s">
        <v>150</v>
      </c>
      <c r="F236" s="8"/>
      <c r="G236" s="8"/>
      <c r="H236" s="8"/>
      <c r="I236" s="9" t="s">
        <v>429</v>
      </c>
      <c r="J236" s="71" t="s">
        <v>3261</v>
      </c>
      <c r="K236" s="9"/>
      <c r="L236" s="9" t="s">
        <v>2685</v>
      </c>
      <c r="M236" s="9" t="s">
        <v>425</v>
      </c>
      <c r="N236" s="8">
        <v>10.1</v>
      </c>
      <c r="O236" s="8">
        <v>2.4500000000000002</v>
      </c>
      <c r="P236" s="8">
        <v>0.3</v>
      </c>
      <c r="Q236" s="10">
        <f t="shared" si="8"/>
        <v>4.1224489795918364</v>
      </c>
      <c r="R236" s="8" t="s">
        <v>294</v>
      </c>
      <c r="S236" s="8" t="s">
        <v>2384</v>
      </c>
      <c r="T236" s="8" t="s">
        <v>2399</v>
      </c>
      <c r="U236" s="11" t="s">
        <v>426</v>
      </c>
      <c r="V236" s="8"/>
    </row>
    <row r="237" spans="1:22" ht="27" x14ac:dyDescent="0.3">
      <c r="A237" s="8" t="s">
        <v>127</v>
      </c>
      <c r="B237" s="38" t="s">
        <v>3730</v>
      </c>
      <c r="C237" s="8" t="s">
        <v>277</v>
      </c>
      <c r="D237" s="9"/>
      <c r="E237" s="47" t="s">
        <v>128</v>
      </c>
      <c r="F237" s="8"/>
      <c r="G237" s="8"/>
      <c r="H237" s="8"/>
      <c r="I237" s="9" t="s">
        <v>432</v>
      </c>
      <c r="J237" s="71" t="s">
        <v>3262</v>
      </c>
      <c r="K237" s="9"/>
      <c r="L237" s="9" t="s">
        <v>2686</v>
      </c>
      <c r="M237" s="9" t="s">
        <v>1889</v>
      </c>
      <c r="N237" s="8">
        <v>37.5</v>
      </c>
      <c r="O237" s="8">
        <v>4.2</v>
      </c>
      <c r="P237" s="8">
        <v>0.7</v>
      </c>
      <c r="Q237" s="10">
        <f t="shared" si="8"/>
        <v>8.9285714285714288</v>
      </c>
      <c r="R237" s="8" t="s">
        <v>294</v>
      </c>
      <c r="S237" s="8" t="s">
        <v>2421</v>
      </c>
      <c r="T237" s="8" t="s">
        <v>2396</v>
      </c>
      <c r="U237" s="11" t="s">
        <v>2950</v>
      </c>
      <c r="V237" s="8"/>
    </row>
    <row r="238" spans="1:22" ht="27" x14ac:dyDescent="0.3">
      <c r="A238" s="8" t="s">
        <v>127</v>
      </c>
      <c r="B238" s="38" t="s">
        <v>3731</v>
      </c>
      <c r="C238" s="8" t="s">
        <v>277</v>
      </c>
      <c r="D238" s="9"/>
      <c r="E238" s="47" t="s">
        <v>129</v>
      </c>
      <c r="F238" s="8"/>
      <c r="G238" s="8"/>
      <c r="H238" s="8"/>
      <c r="I238" s="9" t="s">
        <v>433</v>
      </c>
      <c r="J238" s="71" t="s">
        <v>3263</v>
      </c>
      <c r="K238" s="9"/>
      <c r="L238" s="9" t="s">
        <v>2687</v>
      </c>
      <c r="M238" s="9" t="s">
        <v>1890</v>
      </c>
      <c r="N238" s="8">
        <v>28.5</v>
      </c>
      <c r="O238" s="8">
        <v>4.4000000000000004</v>
      </c>
      <c r="P238" s="8">
        <v>0.5</v>
      </c>
      <c r="Q238" s="10">
        <f t="shared" si="8"/>
        <v>6.4772727272727266</v>
      </c>
      <c r="R238" s="8" t="s">
        <v>294</v>
      </c>
      <c r="S238" s="8" t="s">
        <v>2374</v>
      </c>
      <c r="T238" s="8" t="s">
        <v>2395</v>
      </c>
      <c r="U238" s="11" t="s">
        <v>434</v>
      </c>
      <c r="V238" s="8"/>
    </row>
    <row r="239" spans="1:22" ht="67.5" x14ac:dyDescent="0.3">
      <c r="A239" s="8" t="s">
        <v>110</v>
      </c>
      <c r="B239" s="38" t="s">
        <v>3732</v>
      </c>
      <c r="C239" s="8" t="s">
        <v>277</v>
      </c>
      <c r="D239" s="9" t="s">
        <v>3852</v>
      </c>
      <c r="E239" s="47">
        <v>131</v>
      </c>
      <c r="F239" s="8"/>
      <c r="G239" s="8"/>
      <c r="H239" s="8" t="s">
        <v>98</v>
      </c>
      <c r="I239" s="9" t="s">
        <v>427</v>
      </c>
      <c r="J239" s="71" t="s">
        <v>3264</v>
      </c>
      <c r="K239" s="9"/>
      <c r="L239" s="9" t="s">
        <v>2688</v>
      </c>
      <c r="M239" s="9" t="s">
        <v>2920</v>
      </c>
      <c r="N239" s="8">
        <v>29.2</v>
      </c>
      <c r="O239" s="8">
        <v>4.0999999999999996</v>
      </c>
      <c r="P239" s="8">
        <v>0.6</v>
      </c>
      <c r="Q239" s="10">
        <f t="shared" si="8"/>
        <v>7.1219512195121952</v>
      </c>
      <c r="R239" s="8" t="s">
        <v>293</v>
      </c>
      <c r="S239" s="8" t="s">
        <v>2390</v>
      </c>
      <c r="T239" s="8" t="s">
        <v>2397</v>
      </c>
      <c r="U239" s="11" t="s">
        <v>2951</v>
      </c>
      <c r="V239" s="8"/>
    </row>
    <row r="240" spans="1:22" ht="31.5" customHeight="1" x14ac:dyDescent="0.3">
      <c r="A240" s="8" t="s">
        <v>110</v>
      </c>
      <c r="B240" s="38" t="s">
        <v>3786</v>
      </c>
      <c r="C240" s="8" t="s">
        <v>277</v>
      </c>
      <c r="D240" s="9" t="s">
        <v>3853</v>
      </c>
      <c r="E240" s="47">
        <v>132</v>
      </c>
      <c r="F240" s="8"/>
      <c r="G240" s="8"/>
      <c r="H240" s="8"/>
      <c r="I240" s="9" t="s">
        <v>428</v>
      </c>
      <c r="J240" s="71" t="s">
        <v>3266</v>
      </c>
      <c r="K240" s="9"/>
      <c r="L240" s="9" t="s">
        <v>2689</v>
      </c>
      <c r="M240" s="9" t="s">
        <v>2922</v>
      </c>
      <c r="N240" s="8">
        <v>5.5</v>
      </c>
      <c r="O240" s="8">
        <v>1.6</v>
      </c>
      <c r="P240" s="8">
        <v>0.6</v>
      </c>
      <c r="Q240" s="10">
        <f>N240/O240</f>
        <v>3.4375</v>
      </c>
      <c r="R240" s="8" t="s">
        <v>430</v>
      </c>
      <c r="S240" s="8" t="s">
        <v>2383</v>
      </c>
      <c r="T240" s="8" t="s">
        <v>2395</v>
      </c>
      <c r="U240" s="13" t="s">
        <v>2953</v>
      </c>
      <c r="V240" s="8"/>
    </row>
    <row r="241" spans="1:22" ht="27" x14ac:dyDescent="0.3">
      <c r="A241" s="8" t="s">
        <v>110</v>
      </c>
      <c r="B241" s="38" t="s">
        <v>3733</v>
      </c>
      <c r="C241" s="8" t="s">
        <v>277</v>
      </c>
      <c r="D241" s="9" t="s">
        <v>3854</v>
      </c>
      <c r="E241" s="47">
        <v>390</v>
      </c>
      <c r="F241" s="8"/>
      <c r="G241" s="8"/>
      <c r="H241" s="8"/>
      <c r="I241" s="9" t="s">
        <v>431</v>
      </c>
      <c r="J241" s="71" t="s">
        <v>3265</v>
      </c>
      <c r="K241" s="9"/>
      <c r="L241" s="9" t="s">
        <v>2690</v>
      </c>
      <c r="M241" s="9" t="s">
        <v>2921</v>
      </c>
      <c r="N241" s="8">
        <v>8.1</v>
      </c>
      <c r="O241" s="8">
        <v>3.2</v>
      </c>
      <c r="P241" s="8">
        <v>0.6</v>
      </c>
      <c r="Q241" s="10">
        <f>N241/O241</f>
        <v>2.5312499999999996</v>
      </c>
      <c r="R241" s="8" t="s">
        <v>293</v>
      </c>
      <c r="S241" s="8" t="s">
        <v>2390</v>
      </c>
      <c r="T241" s="8" t="s">
        <v>2396</v>
      </c>
      <c r="U241" s="11" t="s">
        <v>2952</v>
      </c>
      <c r="V241" s="8"/>
    </row>
    <row r="242" spans="1:22" ht="27" x14ac:dyDescent="0.3">
      <c r="A242" s="8" t="s">
        <v>130</v>
      </c>
      <c r="B242" s="38" t="s">
        <v>3735</v>
      </c>
      <c r="C242" s="8" t="s">
        <v>277</v>
      </c>
      <c r="D242" s="9"/>
      <c r="E242" s="47" t="s">
        <v>131</v>
      </c>
      <c r="F242" s="8"/>
      <c r="G242" s="8"/>
      <c r="H242" s="8"/>
      <c r="I242" s="9" t="s">
        <v>435</v>
      </c>
      <c r="J242" s="71" t="s">
        <v>3268</v>
      </c>
      <c r="K242" s="9"/>
      <c r="L242" s="9" t="s">
        <v>2694</v>
      </c>
      <c r="M242" s="9" t="s">
        <v>2692</v>
      </c>
      <c r="N242" s="8">
        <v>12.2</v>
      </c>
      <c r="O242" s="8">
        <v>2</v>
      </c>
      <c r="P242" s="8">
        <v>0.4</v>
      </c>
      <c r="Q242" s="10">
        <f t="shared" si="8"/>
        <v>6.1</v>
      </c>
      <c r="R242" s="8" t="s">
        <v>294</v>
      </c>
      <c r="S242" s="8" t="s">
        <v>2383</v>
      </c>
      <c r="T242" s="8" t="s">
        <v>2396</v>
      </c>
      <c r="U242" s="11" t="s">
        <v>438</v>
      </c>
      <c r="V242" s="8"/>
    </row>
    <row r="243" spans="1:22" ht="54" x14ac:dyDescent="0.3">
      <c r="A243" s="8" t="s">
        <v>130</v>
      </c>
      <c r="B243" s="38" t="s">
        <v>3736</v>
      </c>
      <c r="C243" s="8" t="s">
        <v>277</v>
      </c>
      <c r="D243" s="9"/>
      <c r="E243" s="47" t="s">
        <v>132</v>
      </c>
      <c r="F243" s="8"/>
      <c r="G243" s="8"/>
      <c r="H243" s="8"/>
      <c r="I243" s="9" t="s">
        <v>436</v>
      </c>
      <c r="J243" s="71" t="s">
        <v>3269</v>
      </c>
      <c r="K243" s="9"/>
      <c r="L243" s="9" t="s">
        <v>2695</v>
      </c>
      <c r="M243" s="9" t="s">
        <v>2691</v>
      </c>
      <c r="N243" s="8">
        <v>30.1</v>
      </c>
      <c r="O243" s="8">
        <v>5.5</v>
      </c>
      <c r="P243" s="8">
        <v>1.4</v>
      </c>
      <c r="Q243" s="10">
        <f t="shared" si="8"/>
        <v>5.4727272727272727</v>
      </c>
      <c r="R243" s="8" t="s">
        <v>294</v>
      </c>
      <c r="S243" s="8" t="s">
        <v>2383</v>
      </c>
      <c r="T243" s="8" t="s">
        <v>2533</v>
      </c>
      <c r="U243" s="11" t="s">
        <v>1625</v>
      </c>
      <c r="V243" s="8"/>
    </row>
    <row r="244" spans="1:22" ht="27" x14ac:dyDescent="0.3">
      <c r="A244" s="8" t="s">
        <v>130</v>
      </c>
      <c r="B244" s="38" t="s">
        <v>3734</v>
      </c>
      <c r="C244" s="8" t="s">
        <v>277</v>
      </c>
      <c r="D244" s="9"/>
      <c r="E244" s="47" t="s">
        <v>133</v>
      </c>
      <c r="F244" s="8"/>
      <c r="G244" s="8"/>
      <c r="H244" s="8"/>
      <c r="I244" s="9" t="s">
        <v>437</v>
      </c>
      <c r="J244" s="71" t="s">
        <v>3267</v>
      </c>
      <c r="K244" s="9"/>
      <c r="L244" s="9" t="s">
        <v>2694</v>
      </c>
      <c r="M244" s="9" t="s">
        <v>2693</v>
      </c>
      <c r="N244" s="8">
        <v>14.8</v>
      </c>
      <c r="O244" s="8">
        <v>2.2999999999999998</v>
      </c>
      <c r="P244" s="8">
        <v>0.6</v>
      </c>
      <c r="Q244" s="10">
        <f>N244/O244</f>
        <v>6.4347826086956532</v>
      </c>
      <c r="R244" s="8" t="s">
        <v>294</v>
      </c>
      <c r="S244" s="8" t="s">
        <v>2530</v>
      </c>
      <c r="T244" s="8" t="s">
        <v>2398</v>
      </c>
      <c r="U244" s="11" t="s">
        <v>439</v>
      </c>
      <c r="V244" s="8"/>
    </row>
    <row r="245" spans="1:22" ht="27" x14ac:dyDescent="0.3">
      <c r="A245" s="8" t="s">
        <v>2720</v>
      </c>
      <c r="B245" s="38" t="s">
        <v>3737</v>
      </c>
      <c r="C245" s="8" t="s">
        <v>277</v>
      </c>
      <c r="D245" s="9" t="s">
        <v>1874</v>
      </c>
      <c r="E245" s="9" t="s">
        <v>95</v>
      </c>
      <c r="F245" s="8"/>
      <c r="G245" s="8"/>
      <c r="H245" s="8" t="s">
        <v>99</v>
      </c>
      <c r="I245" s="9" t="s">
        <v>2544</v>
      </c>
      <c r="J245" s="71" t="s">
        <v>3270</v>
      </c>
      <c r="K245" s="9"/>
      <c r="L245" s="9" t="s">
        <v>2670</v>
      </c>
      <c r="M245" s="9" t="s">
        <v>2923</v>
      </c>
      <c r="N245" s="8">
        <v>15</v>
      </c>
      <c r="O245" s="8">
        <v>3</v>
      </c>
      <c r="P245" s="8">
        <v>2.9</v>
      </c>
      <c r="Q245" s="10">
        <f>N245/O245</f>
        <v>5</v>
      </c>
      <c r="R245" s="8" t="s">
        <v>299</v>
      </c>
      <c r="S245" s="8" t="s">
        <v>2374</v>
      </c>
      <c r="T245" s="8" t="s">
        <v>2395</v>
      </c>
      <c r="U245" s="11" t="s">
        <v>332</v>
      </c>
      <c r="V245" s="8"/>
    </row>
    <row r="246" spans="1:22" ht="26.25" customHeight="1" x14ac:dyDescent="0.3">
      <c r="A246" s="8" t="s">
        <v>151</v>
      </c>
      <c r="B246" s="38" t="s">
        <v>3875</v>
      </c>
      <c r="C246" s="8" t="s">
        <v>277</v>
      </c>
      <c r="D246" s="47" t="s">
        <v>141</v>
      </c>
      <c r="E246" s="47" t="s">
        <v>141</v>
      </c>
      <c r="F246" s="8"/>
      <c r="G246" s="8"/>
      <c r="H246" s="8"/>
      <c r="I246" s="9"/>
      <c r="J246" s="71" t="s">
        <v>3277</v>
      </c>
      <c r="K246" s="9"/>
      <c r="L246" s="9" t="s">
        <v>2696</v>
      </c>
      <c r="M246" s="9"/>
      <c r="N246" s="8">
        <v>9.4</v>
      </c>
      <c r="O246" s="8">
        <v>1.9</v>
      </c>
      <c r="P246" s="8">
        <v>0.55000000000000004</v>
      </c>
      <c r="Q246" s="10">
        <f>N246/O246</f>
        <v>4.9473684210526319</v>
      </c>
      <c r="R246" s="8" t="s">
        <v>294</v>
      </c>
      <c r="S246" s="8" t="s">
        <v>2377</v>
      </c>
      <c r="T246" s="8" t="s">
        <v>2395</v>
      </c>
      <c r="U246" s="11" t="s">
        <v>387</v>
      </c>
      <c r="V246" s="8"/>
    </row>
    <row r="247" spans="1:22" ht="27" x14ac:dyDescent="0.3">
      <c r="A247" s="8" t="s">
        <v>151</v>
      </c>
      <c r="B247" s="38" t="s">
        <v>3876</v>
      </c>
      <c r="C247" s="8" t="s">
        <v>277</v>
      </c>
      <c r="D247" s="47" t="s">
        <v>142</v>
      </c>
      <c r="E247" s="47" t="s">
        <v>142</v>
      </c>
      <c r="F247" s="8"/>
      <c r="G247" s="8"/>
      <c r="H247" s="8" t="s">
        <v>100</v>
      </c>
      <c r="I247" s="46" t="s">
        <v>386</v>
      </c>
      <c r="J247" s="71" t="s">
        <v>3271</v>
      </c>
      <c r="K247" s="9"/>
      <c r="L247" s="9" t="s">
        <v>2697</v>
      </c>
      <c r="M247" s="9" t="s">
        <v>2924</v>
      </c>
      <c r="N247" s="8">
        <v>6.1</v>
      </c>
      <c r="O247" s="8">
        <v>3.1</v>
      </c>
      <c r="P247" s="8">
        <v>0.5</v>
      </c>
      <c r="Q247" s="10">
        <f t="shared" si="8"/>
        <v>1.9677419354838708</v>
      </c>
      <c r="R247" s="8" t="s">
        <v>293</v>
      </c>
      <c r="S247" s="8" t="s">
        <v>2531</v>
      </c>
      <c r="T247" s="8" t="s">
        <v>2395</v>
      </c>
      <c r="U247" s="11" t="s">
        <v>2954</v>
      </c>
      <c r="V247" s="8"/>
    </row>
    <row r="248" spans="1:22" ht="26.25" customHeight="1" x14ac:dyDescent="0.3">
      <c r="A248" s="8" t="s">
        <v>151</v>
      </c>
      <c r="B248" s="38" t="s">
        <v>3877</v>
      </c>
      <c r="C248" s="8" t="s">
        <v>277</v>
      </c>
      <c r="D248" s="47" t="s">
        <v>143</v>
      </c>
      <c r="E248" s="47" t="s">
        <v>143</v>
      </c>
      <c r="F248" s="8"/>
      <c r="G248" s="8"/>
      <c r="H248" s="8" t="s">
        <v>106</v>
      </c>
      <c r="I248" s="9"/>
      <c r="J248" s="71" t="s">
        <v>3279</v>
      </c>
      <c r="K248" s="9"/>
      <c r="L248" s="9" t="s">
        <v>2698</v>
      </c>
      <c r="M248" s="9"/>
      <c r="N248" s="8">
        <v>11.2</v>
      </c>
      <c r="O248" s="8">
        <v>2</v>
      </c>
      <c r="P248" s="8">
        <v>0.3</v>
      </c>
      <c r="Q248" s="10">
        <f>N248/O248</f>
        <v>5.6</v>
      </c>
      <c r="R248" s="8" t="s">
        <v>294</v>
      </c>
      <c r="S248" s="8" t="s">
        <v>2376</v>
      </c>
      <c r="T248" s="8" t="s">
        <v>2395</v>
      </c>
      <c r="U248" s="11" t="s">
        <v>1626</v>
      </c>
      <c r="V248" s="8"/>
    </row>
    <row r="249" spans="1:22" ht="27" x14ac:dyDescent="0.3">
      <c r="A249" s="8" t="s">
        <v>151</v>
      </c>
      <c r="B249" s="38" t="s">
        <v>3878</v>
      </c>
      <c r="C249" s="8" t="s">
        <v>277</v>
      </c>
      <c r="D249" s="47" t="s">
        <v>144</v>
      </c>
      <c r="E249" s="47" t="s">
        <v>144</v>
      </c>
      <c r="F249" s="8"/>
      <c r="G249" s="8"/>
      <c r="H249" s="8" t="s">
        <v>101</v>
      </c>
      <c r="I249" s="9" t="s">
        <v>388</v>
      </c>
      <c r="J249" s="71" t="s">
        <v>3275</v>
      </c>
      <c r="K249" s="9"/>
      <c r="L249" s="9" t="s">
        <v>2699</v>
      </c>
      <c r="M249" s="9" t="s">
        <v>2928</v>
      </c>
      <c r="N249" s="8">
        <v>9.4</v>
      </c>
      <c r="O249" s="8">
        <v>2.5</v>
      </c>
      <c r="P249" s="8">
        <v>0.9</v>
      </c>
      <c r="Q249" s="10">
        <f>N249/O249</f>
        <v>3.7600000000000002</v>
      </c>
      <c r="R249" s="8" t="s">
        <v>294</v>
      </c>
      <c r="S249" s="8" t="s">
        <v>2547</v>
      </c>
      <c r="T249" s="8" t="s">
        <v>2406</v>
      </c>
      <c r="U249" s="11" t="s">
        <v>2956</v>
      </c>
      <c r="V249" s="8"/>
    </row>
    <row r="250" spans="1:22" ht="27" x14ac:dyDescent="0.3">
      <c r="A250" s="8" t="s">
        <v>151</v>
      </c>
      <c r="B250" s="38" t="s">
        <v>3879</v>
      </c>
      <c r="C250" s="8" t="s">
        <v>277</v>
      </c>
      <c r="D250" s="47" t="s">
        <v>145</v>
      </c>
      <c r="E250" s="47" t="s">
        <v>145</v>
      </c>
      <c r="F250" s="8"/>
      <c r="G250" s="8"/>
      <c r="H250" s="8" t="s">
        <v>102</v>
      </c>
      <c r="I250" s="9" t="s">
        <v>388</v>
      </c>
      <c r="J250" s="71" t="s">
        <v>3274</v>
      </c>
      <c r="K250" s="9"/>
      <c r="L250" s="9" t="s">
        <v>2700</v>
      </c>
      <c r="M250" s="9" t="s">
        <v>2927</v>
      </c>
      <c r="N250" s="8">
        <v>12.6</v>
      </c>
      <c r="O250" s="8">
        <v>2.7</v>
      </c>
      <c r="P250" s="8">
        <v>0.6</v>
      </c>
      <c r="Q250" s="10">
        <f>N250/O250</f>
        <v>4.6666666666666661</v>
      </c>
      <c r="R250" s="8" t="s">
        <v>294</v>
      </c>
      <c r="S250" s="8" t="s">
        <v>2382</v>
      </c>
      <c r="T250" s="8" t="s">
        <v>2396</v>
      </c>
      <c r="U250" s="11" t="s">
        <v>389</v>
      </c>
      <c r="V250" s="8"/>
    </row>
    <row r="251" spans="1:22" ht="27" x14ac:dyDescent="0.3">
      <c r="A251" s="8" t="s">
        <v>151</v>
      </c>
      <c r="B251" s="38" t="s">
        <v>3880</v>
      </c>
      <c r="C251" s="8" t="s">
        <v>277</v>
      </c>
      <c r="D251" s="47" t="s">
        <v>146</v>
      </c>
      <c r="E251" s="47" t="s">
        <v>146</v>
      </c>
      <c r="F251" s="8"/>
      <c r="G251" s="8"/>
      <c r="H251" s="8" t="s">
        <v>103</v>
      </c>
      <c r="I251" s="9" t="s">
        <v>390</v>
      </c>
      <c r="J251" s="71" t="s">
        <v>3273</v>
      </c>
      <c r="K251" s="9"/>
      <c r="L251" s="9" t="s">
        <v>2701</v>
      </c>
      <c r="M251" s="9" t="s">
        <v>2926</v>
      </c>
      <c r="N251" s="8">
        <v>8.1999999999999993</v>
      </c>
      <c r="O251" s="8">
        <v>1.1000000000000001</v>
      </c>
      <c r="P251" s="8">
        <v>0.4</v>
      </c>
      <c r="Q251" s="10">
        <f>N251/O251</f>
        <v>7.4545454545454533</v>
      </c>
      <c r="R251" s="8" t="s">
        <v>391</v>
      </c>
      <c r="S251" s="8" t="s">
        <v>2374</v>
      </c>
      <c r="T251" s="8" t="s">
        <v>2395</v>
      </c>
      <c r="U251" s="11" t="s">
        <v>392</v>
      </c>
      <c r="V251" s="8"/>
    </row>
    <row r="252" spans="1:22" ht="27" x14ac:dyDescent="0.3">
      <c r="A252" s="8" t="s">
        <v>151</v>
      </c>
      <c r="B252" s="38" t="s">
        <v>3881</v>
      </c>
      <c r="C252" s="8" t="s">
        <v>277</v>
      </c>
      <c r="D252" s="47" t="s">
        <v>147</v>
      </c>
      <c r="E252" s="47" t="s">
        <v>147</v>
      </c>
      <c r="F252" s="8"/>
      <c r="G252" s="8"/>
      <c r="H252" s="8" t="s">
        <v>104</v>
      </c>
      <c r="I252" s="9" t="s">
        <v>393</v>
      </c>
      <c r="J252" s="71" t="s">
        <v>3272</v>
      </c>
      <c r="K252" s="9"/>
      <c r="L252" s="9" t="s">
        <v>2702</v>
      </c>
      <c r="M252" s="9" t="s">
        <v>2925</v>
      </c>
      <c r="N252" s="8">
        <v>4.0999999999999996</v>
      </c>
      <c r="O252" s="8">
        <v>0.9</v>
      </c>
      <c r="P252" s="8">
        <v>0.3</v>
      </c>
      <c r="Q252" s="10">
        <f>N252/O252</f>
        <v>4.5555555555555554</v>
      </c>
      <c r="R252" s="8" t="s">
        <v>294</v>
      </c>
      <c r="S252" s="8" t="s">
        <v>2383</v>
      </c>
      <c r="T252" s="8" t="s">
        <v>2532</v>
      </c>
      <c r="U252" s="11" t="s">
        <v>2955</v>
      </c>
      <c r="V252" s="8"/>
    </row>
    <row r="253" spans="1:22" ht="27" x14ac:dyDescent="0.3">
      <c r="A253" s="8" t="s">
        <v>151</v>
      </c>
      <c r="B253" s="38" t="s">
        <v>3882</v>
      </c>
      <c r="C253" s="8" t="s">
        <v>277</v>
      </c>
      <c r="D253" s="47" t="s">
        <v>148</v>
      </c>
      <c r="E253" s="47" t="s">
        <v>148</v>
      </c>
      <c r="F253" s="8"/>
      <c r="G253" s="8"/>
      <c r="H253" s="8" t="s">
        <v>105</v>
      </c>
      <c r="I253" s="9" t="s">
        <v>394</v>
      </c>
      <c r="J253" s="71" t="s">
        <v>3276</v>
      </c>
      <c r="K253" s="9"/>
      <c r="L253" s="9" t="s">
        <v>2703</v>
      </c>
      <c r="M253" s="9" t="s">
        <v>2929</v>
      </c>
      <c r="N253" s="8">
        <v>38.6</v>
      </c>
      <c r="O253" s="8">
        <v>3.1</v>
      </c>
      <c r="P253" s="8">
        <v>2.9</v>
      </c>
      <c r="Q253" s="10">
        <f t="shared" ref="Q253:Q255" si="9">N253/O253</f>
        <v>12.451612903225806</v>
      </c>
      <c r="R253" s="8" t="s">
        <v>296</v>
      </c>
      <c r="S253" s="8" t="s">
        <v>2387</v>
      </c>
      <c r="T253" s="8" t="s">
        <v>2396</v>
      </c>
      <c r="U253" s="11" t="s">
        <v>1627</v>
      </c>
      <c r="V253" s="8"/>
    </row>
    <row r="254" spans="1:22" ht="26.25" customHeight="1" x14ac:dyDescent="0.3">
      <c r="A254" s="8" t="s">
        <v>151</v>
      </c>
      <c r="B254" s="38" t="s">
        <v>3883</v>
      </c>
      <c r="C254" s="8" t="s">
        <v>277</v>
      </c>
      <c r="D254" s="47" t="s">
        <v>149</v>
      </c>
      <c r="E254" s="47" t="s">
        <v>149</v>
      </c>
      <c r="F254" s="8"/>
      <c r="G254" s="8"/>
      <c r="H254" s="8" t="s">
        <v>107</v>
      </c>
      <c r="I254" s="9" t="s">
        <v>395</v>
      </c>
      <c r="J254" s="71" t="s">
        <v>3278</v>
      </c>
      <c r="K254" s="9"/>
      <c r="L254" s="9" t="s">
        <v>2704</v>
      </c>
      <c r="M254" s="9" t="s">
        <v>2930</v>
      </c>
      <c r="N254" s="8">
        <v>13.5</v>
      </c>
      <c r="O254" s="8">
        <v>3.6</v>
      </c>
      <c r="P254" s="8">
        <v>0.4</v>
      </c>
      <c r="Q254" s="10">
        <f t="shared" si="9"/>
        <v>3.75</v>
      </c>
      <c r="R254" s="8" t="s">
        <v>294</v>
      </c>
      <c r="S254" s="8" t="s">
        <v>2390</v>
      </c>
      <c r="T254" s="8" t="s">
        <v>2396</v>
      </c>
      <c r="U254" s="11" t="s">
        <v>396</v>
      </c>
      <c r="V254" s="8"/>
    </row>
    <row r="255" spans="1:22" ht="17.25" customHeight="1" x14ac:dyDescent="0.3">
      <c r="A255" s="8" t="s">
        <v>135</v>
      </c>
      <c r="B255" s="38" t="s">
        <v>3465</v>
      </c>
      <c r="C255" s="8" t="s">
        <v>277</v>
      </c>
      <c r="D255" s="72" t="s">
        <v>65</v>
      </c>
      <c r="E255" s="9"/>
      <c r="F255" s="8"/>
      <c r="G255" s="8"/>
      <c r="H255" s="8"/>
      <c r="I255" s="72" t="s">
        <v>1884</v>
      </c>
      <c r="J255" s="9"/>
      <c r="K255" s="9"/>
      <c r="L255" s="9"/>
      <c r="M255" s="9"/>
      <c r="N255" s="8">
        <v>148</v>
      </c>
      <c r="O255" s="8">
        <v>3.6</v>
      </c>
      <c r="P255" s="8" t="s">
        <v>471</v>
      </c>
      <c r="Q255" s="10">
        <f t="shared" si="9"/>
        <v>41.111111111111107</v>
      </c>
      <c r="R255" s="8" t="s">
        <v>472</v>
      </c>
      <c r="S255" s="8"/>
      <c r="T255" s="8"/>
      <c r="U255" s="11" t="s">
        <v>2957</v>
      </c>
      <c r="V255" s="8"/>
    </row>
    <row r="256" spans="1:22" ht="70.5" x14ac:dyDescent="0.3">
      <c r="A256" s="14" t="s">
        <v>1594</v>
      </c>
      <c r="B256" s="39" t="s">
        <v>3466</v>
      </c>
      <c r="C256" s="14" t="s">
        <v>397</v>
      </c>
      <c r="D256" s="73" t="s">
        <v>2490</v>
      </c>
      <c r="E256" s="15"/>
      <c r="F256" s="14"/>
      <c r="G256" s="14"/>
      <c r="H256" s="14"/>
      <c r="I256" s="15" t="s">
        <v>65</v>
      </c>
      <c r="J256" s="15"/>
      <c r="K256" s="15"/>
      <c r="L256" s="15"/>
      <c r="M256" s="15"/>
      <c r="N256" s="16">
        <v>74.2</v>
      </c>
      <c r="O256" s="16">
        <v>4.3</v>
      </c>
      <c r="P256" s="16">
        <v>2.8</v>
      </c>
      <c r="Q256" s="17">
        <f>N256/O256</f>
        <v>17.255813953488374</v>
      </c>
      <c r="R256" s="18" t="s">
        <v>2487</v>
      </c>
      <c r="S256" s="18" t="s">
        <v>2374</v>
      </c>
      <c r="T256" s="18" t="s">
        <v>2403</v>
      </c>
      <c r="U256" s="16" t="s">
        <v>2958</v>
      </c>
      <c r="V256" s="14"/>
    </row>
    <row r="257" spans="1:22" ht="27" x14ac:dyDescent="0.3">
      <c r="A257" s="14" t="s">
        <v>801</v>
      </c>
      <c r="B257" s="39" t="s">
        <v>2083</v>
      </c>
      <c r="C257" s="14" t="s">
        <v>397</v>
      </c>
      <c r="D257" s="15" t="s">
        <v>1673</v>
      </c>
      <c r="E257" s="15" t="s">
        <v>802</v>
      </c>
      <c r="F257" s="14"/>
      <c r="G257" s="14"/>
      <c r="H257" s="14"/>
      <c r="I257" s="15" t="s">
        <v>1346</v>
      </c>
      <c r="J257" s="15"/>
      <c r="K257" s="31" t="s">
        <v>803</v>
      </c>
      <c r="L257" s="15" t="s">
        <v>3369</v>
      </c>
      <c r="M257" s="73" t="s">
        <v>3299</v>
      </c>
      <c r="N257" s="19">
        <v>25</v>
      </c>
      <c r="O257" s="19">
        <v>1.3</v>
      </c>
      <c r="P257" s="19">
        <v>1.3</v>
      </c>
      <c r="Q257" s="20">
        <f>N257/O257</f>
        <v>19.23076923076923</v>
      </c>
      <c r="R257" s="14" t="s">
        <v>2424</v>
      </c>
      <c r="S257" s="14" t="s">
        <v>2374</v>
      </c>
      <c r="T257" s="14" t="s">
        <v>2395</v>
      </c>
      <c r="U257" s="19" t="s">
        <v>807</v>
      </c>
      <c r="V257" s="14"/>
    </row>
    <row r="258" spans="1:22" ht="27" x14ac:dyDescent="0.3">
      <c r="A258" s="14" t="s">
        <v>796</v>
      </c>
      <c r="B258" s="39" t="s">
        <v>2079</v>
      </c>
      <c r="C258" s="14" t="s">
        <v>397</v>
      </c>
      <c r="D258" s="15" t="s">
        <v>2516</v>
      </c>
      <c r="E258" s="15">
        <v>37</v>
      </c>
      <c r="F258" s="14">
        <v>279</v>
      </c>
      <c r="G258" s="14"/>
      <c r="H258" s="14" t="s">
        <v>797</v>
      </c>
      <c r="I258" s="15" t="s">
        <v>1344</v>
      </c>
      <c r="J258" s="15"/>
      <c r="K258" s="31" t="s">
        <v>799</v>
      </c>
      <c r="L258" s="15" t="s">
        <v>2077</v>
      </c>
      <c r="M258" s="78" t="s">
        <v>3296</v>
      </c>
      <c r="N258" s="19">
        <v>24.1</v>
      </c>
      <c r="O258" s="19">
        <v>1.8</v>
      </c>
      <c r="P258" s="19">
        <v>0.3</v>
      </c>
      <c r="Q258" s="20">
        <f>N258/O258</f>
        <v>13.388888888888889</v>
      </c>
      <c r="R258" s="14" t="s">
        <v>293</v>
      </c>
      <c r="S258" s="14" t="s">
        <v>2383</v>
      </c>
      <c r="T258" s="14" t="s">
        <v>2399</v>
      </c>
      <c r="U258" s="19" t="s">
        <v>2959</v>
      </c>
      <c r="V258" s="14"/>
    </row>
    <row r="259" spans="1:22" ht="27" x14ac:dyDescent="0.3">
      <c r="A259" s="14" t="s">
        <v>796</v>
      </c>
      <c r="B259" s="39" t="s">
        <v>2081</v>
      </c>
      <c r="C259" s="14" t="s">
        <v>397</v>
      </c>
      <c r="D259" s="15"/>
      <c r="E259" s="15">
        <v>39</v>
      </c>
      <c r="F259" s="14">
        <v>280</v>
      </c>
      <c r="G259" s="14"/>
      <c r="H259" s="14" t="s">
        <v>798</v>
      </c>
      <c r="I259" s="15" t="s">
        <v>1345</v>
      </c>
      <c r="J259" s="15"/>
      <c r="K259" s="31" t="s">
        <v>800</v>
      </c>
      <c r="L259" s="15" t="s">
        <v>2077</v>
      </c>
      <c r="M259" s="78" t="s">
        <v>3297</v>
      </c>
      <c r="N259" s="19">
        <v>9.8000000000000007</v>
      </c>
      <c r="O259" s="19">
        <v>2.1</v>
      </c>
      <c r="P259" s="19">
        <v>0.9</v>
      </c>
      <c r="Q259" s="20">
        <f>N259/O259</f>
        <v>4.666666666666667</v>
      </c>
      <c r="R259" s="14" t="s">
        <v>293</v>
      </c>
      <c r="S259" s="14" t="s">
        <v>2374</v>
      </c>
      <c r="T259" s="14" t="s">
        <v>2395</v>
      </c>
      <c r="U259" s="19" t="s">
        <v>1795</v>
      </c>
      <c r="V259" s="14"/>
    </row>
    <row r="260" spans="1:22" ht="27" x14ac:dyDescent="0.3">
      <c r="A260" s="14" t="s">
        <v>796</v>
      </c>
      <c r="B260" s="39" t="s">
        <v>2080</v>
      </c>
      <c r="C260" s="14" t="s">
        <v>397</v>
      </c>
      <c r="D260" s="15"/>
      <c r="E260" s="15">
        <v>40</v>
      </c>
      <c r="F260" s="14"/>
      <c r="G260" s="14"/>
      <c r="H260" s="14"/>
      <c r="I260" s="15"/>
      <c r="J260" s="15"/>
      <c r="K260" s="31" t="s">
        <v>824</v>
      </c>
      <c r="L260" s="15"/>
      <c r="M260" s="78" t="s">
        <v>3298</v>
      </c>
      <c r="N260" s="19">
        <v>12.2</v>
      </c>
      <c r="O260" s="19">
        <v>1.9</v>
      </c>
      <c r="P260" s="19">
        <v>0.4</v>
      </c>
      <c r="Q260" s="20">
        <f>N260/O260</f>
        <v>6.4210526315789469</v>
      </c>
      <c r="R260" s="14" t="s">
        <v>294</v>
      </c>
      <c r="S260" s="14" t="s">
        <v>2374</v>
      </c>
      <c r="T260" s="14" t="s">
        <v>2395</v>
      </c>
      <c r="U260" s="19" t="s">
        <v>778</v>
      </c>
      <c r="V260" s="14"/>
    </row>
    <row r="261" spans="1:22" ht="27" x14ac:dyDescent="0.3">
      <c r="A261" s="14" t="s">
        <v>555</v>
      </c>
      <c r="B261" s="39" t="s">
        <v>2002</v>
      </c>
      <c r="C261" s="14" t="s">
        <v>397</v>
      </c>
      <c r="D261" s="15"/>
      <c r="E261" s="49" t="s">
        <v>618</v>
      </c>
      <c r="F261" s="28"/>
      <c r="G261" s="28"/>
      <c r="H261" s="28"/>
      <c r="I261" s="21" t="s">
        <v>1308</v>
      </c>
      <c r="J261" s="21"/>
      <c r="K261" s="21" t="s">
        <v>543</v>
      </c>
      <c r="L261" s="21"/>
      <c r="M261" s="15" t="s">
        <v>3286</v>
      </c>
      <c r="N261" s="19">
        <v>31.9</v>
      </c>
      <c r="O261" s="19">
        <v>3</v>
      </c>
      <c r="P261" s="19">
        <v>1.6</v>
      </c>
      <c r="Q261" s="20">
        <f t="shared" ref="Q261:Q283" si="10">N261/O261</f>
        <v>10.633333333333333</v>
      </c>
      <c r="R261" s="14" t="s">
        <v>814</v>
      </c>
      <c r="S261" s="14" t="s">
        <v>2374</v>
      </c>
      <c r="T261" s="14" t="s">
        <v>2395</v>
      </c>
      <c r="U261" s="19" t="s">
        <v>648</v>
      </c>
      <c r="V261" s="14"/>
    </row>
    <row r="262" spans="1:22" ht="27" x14ac:dyDescent="0.3">
      <c r="A262" s="14" t="s">
        <v>555</v>
      </c>
      <c r="B262" s="39" t="s">
        <v>2003</v>
      </c>
      <c r="C262" s="14" t="s">
        <v>397</v>
      </c>
      <c r="D262" s="15"/>
      <c r="E262" s="21" t="s">
        <v>613</v>
      </c>
      <c r="F262" s="50">
        <v>182</v>
      </c>
      <c r="G262" s="28"/>
      <c r="H262" s="28" t="s">
        <v>532</v>
      </c>
      <c r="I262" s="21" t="s">
        <v>1326</v>
      </c>
      <c r="J262" s="21"/>
      <c r="K262" s="21" t="s">
        <v>531</v>
      </c>
      <c r="L262" s="21"/>
      <c r="M262" s="51" t="s">
        <v>3373</v>
      </c>
      <c r="N262" s="19">
        <v>15.9</v>
      </c>
      <c r="O262" s="19">
        <v>2.5</v>
      </c>
      <c r="P262" s="19">
        <v>2.5</v>
      </c>
      <c r="Q262" s="20">
        <f t="shared" si="10"/>
        <v>6.36</v>
      </c>
      <c r="R262" s="14" t="s">
        <v>811</v>
      </c>
      <c r="S262" s="14" t="s">
        <v>2374</v>
      </c>
      <c r="T262" s="14" t="s">
        <v>2399</v>
      </c>
      <c r="U262" s="19" t="s">
        <v>643</v>
      </c>
      <c r="V262" s="14"/>
    </row>
    <row r="263" spans="1:22" ht="27" x14ac:dyDescent="0.3">
      <c r="A263" s="14" t="s">
        <v>555</v>
      </c>
      <c r="B263" s="39" t="s">
        <v>2004</v>
      </c>
      <c r="C263" s="14" t="s">
        <v>397</v>
      </c>
      <c r="D263" s="15"/>
      <c r="E263" s="21" t="s">
        <v>548</v>
      </c>
      <c r="F263" s="50">
        <v>183</v>
      </c>
      <c r="G263" s="28"/>
      <c r="H263" s="28" t="s">
        <v>549</v>
      </c>
      <c r="I263" s="22" t="s">
        <v>2960</v>
      </c>
      <c r="J263" s="22"/>
      <c r="K263" s="21"/>
      <c r="L263" s="21"/>
      <c r="M263" s="51" t="s">
        <v>3374</v>
      </c>
      <c r="N263" s="19">
        <v>13.9</v>
      </c>
      <c r="O263" s="19">
        <v>1.5</v>
      </c>
      <c r="P263" s="19">
        <v>0.9</v>
      </c>
      <c r="Q263" s="20">
        <f t="shared" si="10"/>
        <v>9.2666666666666675</v>
      </c>
      <c r="R263" s="14" t="s">
        <v>296</v>
      </c>
      <c r="S263" s="14" t="s">
        <v>2375</v>
      </c>
      <c r="T263" s="14" t="s">
        <v>2395</v>
      </c>
      <c r="U263" s="19" t="s">
        <v>1605</v>
      </c>
      <c r="V263" s="14"/>
    </row>
    <row r="264" spans="1:22" ht="27" x14ac:dyDescent="0.3">
      <c r="A264" s="14" t="s">
        <v>555</v>
      </c>
      <c r="B264" s="39" t="s">
        <v>2005</v>
      </c>
      <c r="C264" s="14" t="s">
        <v>397</v>
      </c>
      <c r="D264" s="15"/>
      <c r="E264" s="21" t="s">
        <v>603</v>
      </c>
      <c r="F264" s="50">
        <v>184</v>
      </c>
      <c r="G264" s="28"/>
      <c r="H264" s="28" t="s">
        <v>507</v>
      </c>
      <c r="I264" s="21" t="s">
        <v>1327</v>
      </c>
      <c r="J264" s="21"/>
      <c r="K264" s="21" t="s">
        <v>506</v>
      </c>
      <c r="L264" s="21"/>
      <c r="M264" s="51" t="s">
        <v>3375</v>
      </c>
      <c r="N264" s="19">
        <v>23.5</v>
      </c>
      <c r="O264" s="19">
        <v>3</v>
      </c>
      <c r="P264" s="19">
        <v>0.5</v>
      </c>
      <c r="Q264" s="20">
        <f t="shared" si="10"/>
        <v>7.833333333333333</v>
      </c>
      <c r="R264" s="14" t="s">
        <v>293</v>
      </c>
      <c r="S264" s="14" t="s">
        <v>2374</v>
      </c>
      <c r="T264" s="14" t="s">
        <v>2395</v>
      </c>
      <c r="U264" s="19" t="s">
        <v>2961</v>
      </c>
      <c r="V264" s="14"/>
    </row>
    <row r="265" spans="1:22" ht="27" x14ac:dyDescent="0.3">
      <c r="A265" s="14" t="s">
        <v>555</v>
      </c>
      <c r="B265" s="39" t="s">
        <v>2006</v>
      </c>
      <c r="C265" s="14" t="s">
        <v>397</v>
      </c>
      <c r="D265" s="15"/>
      <c r="E265" s="21" t="s">
        <v>619</v>
      </c>
      <c r="F265" s="50">
        <v>185</v>
      </c>
      <c r="G265" s="28"/>
      <c r="H265" s="28" t="s">
        <v>545</v>
      </c>
      <c r="I265" s="21" t="s">
        <v>1319</v>
      </c>
      <c r="J265" s="21"/>
      <c r="K265" s="21" t="s">
        <v>544</v>
      </c>
      <c r="L265" s="21"/>
      <c r="M265" s="51" t="s">
        <v>3376</v>
      </c>
      <c r="N265" s="19">
        <v>16.5</v>
      </c>
      <c r="O265" s="19">
        <v>4.5</v>
      </c>
      <c r="P265" s="19">
        <v>1.1000000000000001</v>
      </c>
      <c r="Q265" s="20">
        <f t="shared" si="10"/>
        <v>3.6666666666666665</v>
      </c>
      <c r="R265" s="14" t="s">
        <v>293</v>
      </c>
      <c r="S265" s="14" t="s">
        <v>2376</v>
      </c>
      <c r="T265" s="14" t="s">
        <v>2419</v>
      </c>
      <c r="U265" s="19" t="s">
        <v>2962</v>
      </c>
      <c r="V265" s="14"/>
    </row>
    <row r="266" spans="1:22" ht="27" x14ac:dyDescent="0.3">
      <c r="A266" s="14" t="s">
        <v>555</v>
      </c>
      <c r="B266" s="39" t="s">
        <v>2007</v>
      </c>
      <c r="C266" s="14" t="s">
        <v>397</v>
      </c>
      <c r="D266" s="15"/>
      <c r="E266" s="21" t="s">
        <v>605</v>
      </c>
      <c r="F266" s="50">
        <v>186</v>
      </c>
      <c r="G266" s="28"/>
      <c r="H266" s="28" t="s">
        <v>516</v>
      </c>
      <c r="I266" s="21" t="s">
        <v>1325</v>
      </c>
      <c r="J266" s="21"/>
      <c r="K266" s="21" t="s">
        <v>515</v>
      </c>
      <c r="L266" s="21"/>
      <c r="M266" s="51" t="s">
        <v>3377</v>
      </c>
      <c r="N266" s="19">
        <v>17.7</v>
      </c>
      <c r="O266" s="19">
        <v>4.2</v>
      </c>
      <c r="P266" s="19">
        <v>0.5</v>
      </c>
      <c r="Q266" s="20">
        <f t="shared" si="10"/>
        <v>4.2142857142857135</v>
      </c>
      <c r="R266" s="14" t="s">
        <v>293</v>
      </c>
      <c r="S266" s="14" t="s">
        <v>2377</v>
      </c>
      <c r="T266" s="14" t="s">
        <v>2396</v>
      </c>
      <c r="U266" s="19" t="s">
        <v>636</v>
      </c>
      <c r="V266" s="14"/>
    </row>
    <row r="267" spans="1:22" ht="27" x14ac:dyDescent="0.3">
      <c r="A267" s="14" t="s">
        <v>555</v>
      </c>
      <c r="B267" s="39" t="s">
        <v>2008</v>
      </c>
      <c r="C267" s="14" t="s">
        <v>397</v>
      </c>
      <c r="D267" s="15"/>
      <c r="E267" s="21" t="s">
        <v>580</v>
      </c>
      <c r="F267" s="50">
        <v>187</v>
      </c>
      <c r="G267" s="28"/>
      <c r="H267" s="28" t="s">
        <v>495</v>
      </c>
      <c r="I267" s="21" t="s">
        <v>1328</v>
      </c>
      <c r="J267" s="21"/>
      <c r="K267" s="21" t="s">
        <v>579</v>
      </c>
      <c r="L267" s="21"/>
      <c r="M267" s="51" t="s">
        <v>3378</v>
      </c>
      <c r="N267" s="19">
        <v>30.2</v>
      </c>
      <c r="O267" s="19">
        <v>5.2</v>
      </c>
      <c r="P267" s="19">
        <v>0.7</v>
      </c>
      <c r="Q267" s="20">
        <f t="shared" si="10"/>
        <v>5.8076923076923075</v>
      </c>
      <c r="R267" s="14" t="s">
        <v>293</v>
      </c>
      <c r="S267" s="14" t="s">
        <v>2384</v>
      </c>
      <c r="T267" s="14" t="s">
        <v>2397</v>
      </c>
      <c r="U267" s="19" t="s">
        <v>1796</v>
      </c>
      <c r="V267" s="14"/>
    </row>
    <row r="268" spans="1:22" ht="27" x14ac:dyDescent="0.3">
      <c r="A268" s="14" t="s">
        <v>555</v>
      </c>
      <c r="B268" s="39" t="s">
        <v>2009</v>
      </c>
      <c r="C268" s="14" t="s">
        <v>397</v>
      </c>
      <c r="D268" s="15"/>
      <c r="E268" s="21" t="s">
        <v>591</v>
      </c>
      <c r="F268" s="50">
        <v>188</v>
      </c>
      <c r="G268" s="28"/>
      <c r="H268" s="28" t="s">
        <v>499</v>
      </c>
      <c r="I268" s="21" t="s">
        <v>1316</v>
      </c>
      <c r="J268" s="21"/>
      <c r="K268" s="21" t="s">
        <v>590</v>
      </c>
      <c r="L268" s="21"/>
      <c r="M268" s="51" t="s">
        <v>3379</v>
      </c>
      <c r="N268" s="19">
        <v>15.4</v>
      </c>
      <c r="O268" s="19">
        <v>3.5</v>
      </c>
      <c r="P268" s="19">
        <v>0.6</v>
      </c>
      <c r="Q268" s="20">
        <f t="shared" si="10"/>
        <v>4.4000000000000004</v>
      </c>
      <c r="R268" s="14" t="s">
        <v>293</v>
      </c>
      <c r="S268" s="14" t="s">
        <v>2376</v>
      </c>
      <c r="T268" s="14" t="s">
        <v>2396</v>
      </c>
      <c r="U268" s="19" t="s">
        <v>632</v>
      </c>
      <c r="V268" s="14"/>
    </row>
    <row r="269" spans="1:22" ht="27" x14ac:dyDescent="0.3">
      <c r="A269" s="14" t="s">
        <v>555</v>
      </c>
      <c r="B269" s="39" t="s">
        <v>2010</v>
      </c>
      <c r="C269" s="14" t="s">
        <v>397</v>
      </c>
      <c r="D269" s="15"/>
      <c r="E269" s="21" t="s">
        <v>564</v>
      </c>
      <c r="F269" s="50">
        <v>189</v>
      </c>
      <c r="G269" s="28"/>
      <c r="H269" s="28" t="s">
        <v>480</v>
      </c>
      <c r="I269" s="22" t="s">
        <v>2963</v>
      </c>
      <c r="J269" s="22"/>
      <c r="K269" s="21" t="s">
        <v>563</v>
      </c>
      <c r="L269" s="21"/>
      <c r="M269" s="51" t="s">
        <v>3380</v>
      </c>
      <c r="N269" s="19">
        <v>15.8</v>
      </c>
      <c r="O269" s="19">
        <v>2</v>
      </c>
      <c r="P269" s="19">
        <v>0.4</v>
      </c>
      <c r="Q269" s="20">
        <f t="shared" si="10"/>
        <v>7.9</v>
      </c>
      <c r="R269" s="14" t="s">
        <v>293</v>
      </c>
      <c r="S269" s="14" t="s">
        <v>2381</v>
      </c>
      <c r="T269" s="14" t="s">
        <v>2396</v>
      </c>
      <c r="U269" s="19" t="s">
        <v>623</v>
      </c>
      <c r="V269" s="14"/>
    </row>
    <row r="270" spans="1:22" ht="27" x14ac:dyDescent="0.3">
      <c r="A270" s="14" t="s">
        <v>555</v>
      </c>
      <c r="B270" s="39" t="s">
        <v>2011</v>
      </c>
      <c r="C270" s="14" t="s">
        <v>397</v>
      </c>
      <c r="D270" s="15"/>
      <c r="E270" s="21"/>
      <c r="F270" s="50">
        <v>190</v>
      </c>
      <c r="G270" s="28"/>
      <c r="H270" s="28" t="s">
        <v>490</v>
      </c>
      <c r="I270" s="21" t="s">
        <v>1329</v>
      </c>
      <c r="J270" s="21"/>
      <c r="K270" s="21" t="s">
        <v>576</v>
      </c>
      <c r="L270" s="21"/>
      <c r="M270" s="51" t="s">
        <v>3381</v>
      </c>
      <c r="N270" s="19">
        <v>20.8</v>
      </c>
      <c r="O270" s="19">
        <v>2.2000000000000002</v>
      </c>
      <c r="P270" s="19">
        <v>1.1000000000000001</v>
      </c>
      <c r="Q270" s="20">
        <f t="shared" si="10"/>
        <v>9.4545454545454533</v>
      </c>
      <c r="R270" s="14" t="s">
        <v>293</v>
      </c>
      <c r="S270" s="14" t="s">
        <v>2374</v>
      </c>
      <c r="T270" s="14" t="s">
        <v>2396</v>
      </c>
      <c r="U270" s="19" t="s">
        <v>628</v>
      </c>
      <c r="V270" s="14"/>
    </row>
    <row r="271" spans="1:22" ht="27" x14ac:dyDescent="0.3">
      <c r="A271" s="14" t="s">
        <v>555</v>
      </c>
      <c r="B271" s="39" t="s">
        <v>2012</v>
      </c>
      <c r="C271" s="14" t="s">
        <v>397</v>
      </c>
      <c r="D271" s="15"/>
      <c r="E271" s="21" t="s">
        <v>617</v>
      </c>
      <c r="F271" s="50">
        <v>191</v>
      </c>
      <c r="G271" s="28"/>
      <c r="H271" s="28" t="s">
        <v>542</v>
      </c>
      <c r="I271" s="21" t="s">
        <v>1330</v>
      </c>
      <c r="J271" s="21"/>
      <c r="K271" s="21" t="s">
        <v>541</v>
      </c>
      <c r="L271" s="21"/>
      <c r="M271" s="51" t="s">
        <v>3382</v>
      </c>
      <c r="N271" s="19">
        <v>16.5</v>
      </c>
      <c r="O271" s="19">
        <v>1.7</v>
      </c>
      <c r="P271" s="19">
        <v>1</v>
      </c>
      <c r="Q271" s="20">
        <f t="shared" si="10"/>
        <v>9.7058823529411775</v>
      </c>
      <c r="R271" s="14" t="s">
        <v>293</v>
      </c>
      <c r="S271" s="14" t="s">
        <v>2374</v>
      </c>
      <c r="T271" s="14" t="s">
        <v>2395</v>
      </c>
      <c r="U271" s="19" t="s">
        <v>647</v>
      </c>
      <c r="V271" s="14"/>
    </row>
    <row r="272" spans="1:22" ht="27" x14ac:dyDescent="0.3">
      <c r="A272" s="14" t="s">
        <v>555</v>
      </c>
      <c r="B272" s="39" t="s">
        <v>2013</v>
      </c>
      <c r="C272" s="14" t="s">
        <v>397</v>
      </c>
      <c r="D272" s="15"/>
      <c r="E272" s="21" t="s">
        <v>592</v>
      </c>
      <c r="F272" s="50">
        <v>192</v>
      </c>
      <c r="G272" s="28"/>
      <c r="H272" s="28" t="s">
        <v>500</v>
      </c>
      <c r="I272" s="21" t="s">
        <v>1322</v>
      </c>
      <c r="J272" s="21"/>
      <c r="K272" s="21" t="s">
        <v>593</v>
      </c>
      <c r="L272" s="21"/>
      <c r="M272" s="51" t="s">
        <v>3383</v>
      </c>
      <c r="N272" s="19">
        <v>22.4</v>
      </c>
      <c r="O272" s="19">
        <v>2.5</v>
      </c>
      <c r="P272" s="19">
        <v>0.7</v>
      </c>
      <c r="Q272" s="20">
        <f>N272/O272</f>
        <v>8.9599999999999991</v>
      </c>
      <c r="R272" s="14" t="s">
        <v>294</v>
      </c>
      <c r="S272" s="14" t="s">
        <v>2379</v>
      </c>
      <c r="T272" s="14" t="s">
        <v>2419</v>
      </c>
      <c r="U272" s="19" t="s">
        <v>2964</v>
      </c>
      <c r="V272" s="14"/>
    </row>
    <row r="273" spans="1:22" ht="27" x14ac:dyDescent="0.3">
      <c r="A273" s="14" t="s">
        <v>555</v>
      </c>
      <c r="B273" s="39" t="s">
        <v>2014</v>
      </c>
      <c r="C273" s="14" t="s">
        <v>397</v>
      </c>
      <c r="D273" s="15"/>
      <c r="E273" s="21" t="s">
        <v>491</v>
      </c>
      <c r="F273" s="50">
        <v>193</v>
      </c>
      <c r="G273" s="28"/>
      <c r="H273" s="28" t="s">
        <v>492</v>
      </c>
      <c r="I273" s="22" t="s">
        <v>2965</v>
      </c>
      <c r="J273" s="22"/>
      <c r="K273" s="21" t="s">
        <v>577</v>
      </c>
      <c r="L273" s="21"/>
      <c r="M273" s="51" t="s">
        <v>3384</v>
      </c>
      <c r="N273" s="19">
        <v>21.6</v>
      </c>
      <c r="O273" s="19">
        <v>2.6</v>
      </c>
      <c r="P273" s="19">
        <v>0.4</v>
      </c>
      <c r="Q273" s="20">
        <f>N273/O273</f>
        <v>8.3076923076923084</v>
      </c>
      <c r="R273" s="14" t="s">
        <v>294</v>
      </c>
      <c r="S273" s="14" t="s">
        <v>2380</v>
      </c>
      <c r="T273" s="14" t="s">
        <v>2399</v>
      </c>
      <c r="U273" s="19" t="s">
        <v>2966</v>
      </c>
      <c r="V273" s="14"/>
    </row>
    <row r="274" spans="1:22" ht="27" x14ac:dyDescent="0.3">
      <c r="A274" s="14" t="s">
        <v>555</v>
      </c>
      <c r="B274" s="39" t="s">
        <v>2015</v>
      </c>
      <c r="C274" s="14" t="s">
        <v>397</v>
      </c>
      <c r="D274" s="15"/>
      <c r="E274" s="21" t="s">
        <v>611</v>
      </c>
      <c r="F274" s="50">
        <v>194</v>
      </c>
      <c r="G274" s="28"/>
      <c r="H274" s="28" t="s">
        <v>528</v>
      </c>
      <c r="I274" s="21" t="s">
        <v>1314</v>
      </c>
      <c r="J274" s="21"/>
      <c r="K274" s="21" t="s">
        <v>527</v>
      </c>
      <c r="L274" s="21"/>
      <c r="M274" s="51" t="s">
        <v>3385</v>
      </c>
      <c r="N274" s="19">
        <v>15.2</v>
      </c>
      <c r="O274" s="19">
        <v>2.7</v>
      </c>
      <c r="P274" s="19">
        <v>0.8</v>
      </c>
      <c r="Q274" s="20">
        <f t="shared" si="10"/>
        <v>5.6296296296296289</v>
      </c>
      <c r="R274" s="14" t="s">
        <v>294</v>
      </c>
      <c r="S274" s="14" t="s">
        <v>2381</v>
      </c>
      <c r="T274" s="14" t="s">
        <v>2396</v>
      </c>
      <c r="U274" s="19" t="s">
        <v>641</v>
      </c>
      <c r="V274" s="14"/>
    </row>
    <row r="275" spans="1:22" ht="27" x14ac:dyDescent="0.3">
      <c r="A275" s="14" t="s">
        <v>555</v>
      </c>
      <c r="B275" s="39" t="s">
        <v>2016</v>
      </c>
      <c r="C275" s="14" t="s">
        <v>397</v>
      </c>
      <c r="D275" s="15"/>
      <c r="E275" s="21" t="s">
        <v>610</v>
      </c>
      <c r="F275" s="50">
        <v>195</v>
      </c>
      <c r="G275" s="28"/>
      <c r="H275" s="28" t="s">
        <v>526</v>
      </c>
      <c r="I275" s="21" t="s">
        <v>1309</v>
      </c>
      <c r="J275" s="21"/>
      <c r="K275" s="21" t="s">
        <v>525</v>
      </c>
      <c r="L275" s="21"/>
      <c r="M275" s="51" t="s">
        <v>3386</v>
      </c>
      <c r="N275" s="19">
        <v>16.899999999999999</v>
      </c>
      <c r="O275" s="19">
        <v>1.3</v>
      </c>
      <c r="P275" s="19">
        <v>0.7</v>
      </c>
      <c r="Q275" s="20">
        <f t="shared" si="10"/>
        <v>12.999999999999998</v>
      </c>
      <c r="R275" s="14" t="s">
        <v>294</v>
      </c>
      <c r="S275" s="14" t="s">
        <v>2381</v>
      </c>
      <c r="T275" s="14" t="s">
        <v>2405</v>
      </c>
      <c r="U275" s="19" t="s">
        <v>640</v>
      </c>
      <c r="V275" s="14"/>
    </row>
    <row r="276" spans="1:22" ht="27" x14ac:dyDescent="0.3">
      <c r="A276" s="14" t="s">
        <v>555</v>
      </c>
      <c r="B276" s="39" t="s">
        <v>2017</v>
      </c>
      <c r="C276" s="14" t="s">
        <v>397</v>
      </c>
      <c r="D276" s="15"/>
      <c r="E276" s="21" t="s">
        <v>615</v>
      </c>
      <c r="F276" s="50">
        <v>196</v>
      </c>
      <c r="G276" s="28"/>
      <c r="H276" s="28" t="s">
        <v>536</v>
      </c>
      <c r="I276" s="21" t="s">
        <v>1310</v>
      </c>
      <c r="J276" s="21"/>
      <c r="K276" s="21" t="s">
        <v>535</v>
      </c>
      <c r="L276" s="21"/>
      <c r="M276" s="51" t="s">
        <v>3387</v>
      </c>
      <c r="N276" s="19">
        <v>18.2</v>
      </c>
      <c r="O276" s="19">
        <v>1.9</v>
      </c>
      <c r="P276" s="19">
        <v>1.2</v>
      </c>
      <c r="Q276" s="20">
        <f t="shared" si="10"/>
        <v>9.5789473684210531</v>
      </c>
      <c r="R276" s="14" t="s">
        <v>294</v>
      </c>
      <c r="S276" s="14" t="s">
        <v>2382</v>
      </c>
      <c r="T276" s="14" t="s">
        <v>2395</v>
      </c>
      <c r="U276" s="19" t="s">
        <v>645</v>
      </c>
      <c r="V276" s="14"/>
    </row>
    <row r="277" spans="1:22" ht="27" x14ac:dyDescent="0.3">
      <c r="A277" s="14" t="s">
        <v>555</v>
      </c>
      <c r="B277" s="39" t="s">
        <v>2018</v>
      </c>
      <c r="C277" s="14" t="s">
        <v>397</v>
      </c>
      <c r="D277" s="15"/>
      <c r="E277" s="21" t="s">
        <v>488</v>
      </c>
      <c r="F277" s="50">
        <v>197</v>
      </c>
      <c r="G277" s="28"/>
      <c r="H277" s="28"/>
      <c r="I277" s="22" t="s">
        <v>2967</v>
      </c>
      <c r="J277" s="22"/>
      <c r="K277" s="21" t="s">
        <v>574</v>
      </c>
      <c r="L277" s="21"/>
      <c r="M277" s="51" t="s">
        <v>3388</v>
      </c>
      <c r="N277" s="19">
        <v>16.899999999999999</v>
      </c>
      <c r="O277" s="19">
        <v>2.1</v>
      </c>
      <c r="P277" s="19">
        <v>1</v>
      </c>
      <c r="Q277" s="20">
        <f t="shared" si="10"/>
        <v>8.0476190476190474</v>
      </c>
      <c r="R277" s="14" t="s">
        <v>293</v>
      </c>
      <c r="S277" s="14" t="s">
        <v>2383</v>
      </c>
      <c r="T277" s="14" t="s">
        <v>2400</v>
      </c>
      <c r="U277" s="19" t="s">
        <v>1797</v>
      </c>
      <c r="V277" s="14"/>
    </row>
    <row r="278" spans="1:22" ht="40.5" x14ac:dyDescent="0.3">
      <c r="A278" s="14" t="s">
        <v>555</v>
      </c>
      <c r="B278" s="39" t="s">
        <v>2019</v>
      </c>
      <c r="C278" s="14" t="s">
        <v>397</v>
      </c>
      <c r="D278" s="15"/>
      <c r="E278" s="21" t="s">
        <v>481</v>
      </c>
      <c r="F278" s="50">
        <v>198</v>
      </c>
      <c r="G278" s="28"/>
      <c r="H278" s="28" t="s">
        <v>482</v>
      </c>
      <c r="I278" s="21" t="s">
        <v>2968</v>
      </c>
      <c r="J278" s="21"/>
      <c r="K278" s="21" t="s">
        <v>566</v>
      </c>
      <c r="L278" s="21"/>
      <c r="M278" s="51" t="s">
        <v>3389</v>
      </c>
      <c r="N278" s="19">
        <v>30.8</v>
      </c>
      <c r="O278" s="19">
        <v>3.9</v>
      </c>
      <c r="P278" s="19">
        <v>2.6</v>
      </c>
      <c r="Q278" s="20">
        <f t="shared" si="10"/>
        <v>7.8974358974358978</v>
      </c>
      <c r="R278" s="14" t="s">
        <v>809</v>
      </c>
      <c r="S278" s="14" t="s">
        <v>2374</v>
      </c>
      <c r="T278" s="14" t="s">
        <v>2395</v>
      </c>
      <c r="U278" s="19" t="s">
        <v>624</v>
      </c>
      <c r="V278" s="14"/>
    </row>
    <row r="279" spans="1:22" ht="27" x14ac:dyDescent="0.3">
      <c r="A279" s="14" t="s">
        <v>555</v>
      </c>
      <c r="B279" s="39" t="s">
        <v>3281</v>
      </c>
      <c r="C279" s="14" t="s">
        <v>397</v>
      </c>
      <c r="D279" s="15"/>
      <c r="E279" s="21"/>
      <c r="F279" s="50" t="s">
        <v>493</v>
      </c>
      <c r="G279" s="28"/>
      <c r="H279" s="28" t="s">
        <v>494</v>
      </c>
      <c r="I279" s="21" t="s">
        <v>1331</v>
      </c>
      <c r="J279" s="21"/>
      <c r="K279" s="21" t="s">
        <v>578</v>
      </c>
      <c r="L279" s="21"/>
      <c r="M279" s="15" t="s">
        <v>3390</v>
      </c>
      <c r="N279" s="19">
        <v>36</v>
      </c>
      <c r="O279" s="19">
        <v>5</v>
      </c>
      <c r="P279" s="19">
        <v>1.2</v>
      </c>
      <c r="Q279" s="20">
        <f t="shared" si="10"/>
        <v>7.2</v>
      </c>
      <c r="R279" s="14" t="s">
        <v>294</v>
      </c>
      <c r="S279" s="14" t="s">
        <v>2374</v>
      </c>
      <c r="T279" s="14" t="s">
        <v>2395</v>
      </c>
      <c r="U279" s="19" t="s">
        <v>1798</v>
      </c>
      <c r="V279" s="14"/>
    </row>
    <row r="280" spans="1:22" ht="27" x14ac:dyDescent="0.3">
      <c r="A280" s="14" t="s">
        <v>555</v>
      </c>
      <c r="B280" s="39" t="s">
        <v>2020</v>
      </c>
      <c r="C280" s="14" t="s">
        <v>397</v>
      </c>
      <c r="D280" s="15"/>
      <c r="E280" s="21" t="s">
        <v>512</v>
      </c>
      <c r="F280" s="50">
        <v>200</v>
      </c>
      <c r="G280" s="28"/>
      <c r="H280" s="28" t="s">
        <v>514</v>
      </c>
      <c r="I280" s="21" t="s">
        <v>2969</v>
      </c>
      <c r="J280" s="21"/>
      <c r="K280" s="21" t="s">
        <v>513</v>
      </c>
      <c r="L280" s="21"/>
      <c r="M280" s="51" t="s">
        <v>3391</v>
      </c>
      <c r="N280" s="19">
        <v>15</v>
      </c>
      <c r="O280" s="19">
        <v>4.7</v>
      </c>
      <c r="P280" s="19">
        <v>0.8</v>
      </c>
      <c r="Q280" s="20">
        <f t="shared" si="10"/>
        <v>3.1914893617021276</v>
      </c>
      <c r="R280" s="14" t="s">
        <v>294</v>
      </c>
      <c r="S280" s="14" t="s">
        <v>2421</v>
      </c>
      <c r="T280" s="14" t="s">
        <v>2419</v>
      </c>
      <c r="U280" s="19" t="s">
        <v>635</v>
      </c>
      <c r="V280" s="14"/>
    </row>
    <row r="281" spans="1:22" ht="27" x14ac:dyDescent="0.3">
      <c r="A281" s="14" t="s">
        <v>555</v>
      </c>
      <c r="B281" s="39" t="s">
        <v>2021</v>
      </c>
      <c r="C281" s="14" t="s">
        <v>397</v>
      </c>
      <c r="D281" s="15"/>
      <c r="E281" s="21"/>
      <c r="F281" s="50">
        <v>201</v>
      </c>
      <c r="G281" s="28"/>
      <c r="H281" s="28"/>
      <c r="I281" s="21"/>
      <c r="J281" s="21"/>
      <c r="K281" s="21" t="s">
        <v>562</v>
      </c>
      <c r="L281" s="21"/>
      <c r="M281" s="51" t="s">
        <v>3392</v>
      </c>
      <c r="N281" s="19">
        <v>24.3</v>
      </c>
      <c r="O281" s="19">
        <v>1.9</v>
      </c>
      <c r="P281" s="19">
        <v>0.7</v>
      </c>
      <c r="Q281" s="20">
        <f t="shared" si="10"/>
        <v>12.789473684210527</v>
      </c>
      <c r="R281" s="14" t="s">
        <v>294</v>
      </c>
      <c r="S281" s="14" t="s">
        <v>2377</v>
      </c>
      <c r="T281" s="14" t="s">
        <v>2405</v>
      </c>
      <c r="U281" s="19" t="s">
        <v>1626</v>
      </c>
      <c r="V281" s="14"/>
    </row>
    <row r="282" spans="1:22" ht="27" x14ac:dyDescent="0.3">
      <c r="A282" s="14" t="s">
        <v>555</v>
      </c>
      <c r="B282" s="39" t="s">
        <v>2022</v>
      </c>
      <c r="C282" s="14" t="s">
        <v>397</v>
      </c>
      <c r="D282" s="15"/>
      <c r="E282" s="21"/>
      <c r="F282" s="50">
        <v>202</v>
      </c>
      <c r="G282" s="28"/>
      <c r="H282" s="28"/>
      <c r="I282" s="21"/>
      <c r="J282" s="21"/>
      <c r="K282" s="21" t="s">
        <v>565</v>
      </c>
      <c r="L282" s="21"/>
      <c r="M282" s="51" t="s">
        <v>3393</v>
      </c>
      <c r="N282" s="19">
        <v>45.4</v>
      </c>
      <c r="O282" s="19">
        <v>3.2</v>
      </c>
      <c r="P282" s="19">
        <v>1</v>
      </c>
      <c r="Q282" s="20">
        <f t="shared" si="10"/>
        <v>14.187499999999998</v>
      </c>
      <c r="R282" s="14" t="s">
        <v>293</v>
      </c>
      <c r="S282" s="14" t="s">
        <v>2382</v>
      </c>
      <c r="T282" s="14" t="s">
        <v>2419</v>
      </c>
      <c r="U282" s="19" t="s">
        <v>1611</v>
      </c>
      <c r="V282" s="14"/>
    </row>
    <row r="283" spans="1:22" ht="27" x14ac:dyDescent="0.3">
      <c r="A283" s="14" t="s">
        <v>555</v>
      </c>
      <c r="B283" s="39" t="s">
        <v>2023</v>
      </c>
      <c r="C283" s="14" t="s">
        <v>397</v>
      </c>
      <c r="D283" s="15"/>
      <c r="E283" s="21" t="s">
        <v>510</v>
      </c>
      <c r="F283" s="50">
        <v>203</v>
      </c>
      <c r="G283" s="28"/>
      <c r="H283" s="28"/>
      <c r="I283" s="21"/>
      <c r="J283" s="21"/>
      <c r="K283" s="21" t="s">
        <v>511</v>
      </c>
      <c r="L283" s="21"/>
      <c r="M283" s="51" t="s">
        <v>3394</v>
      </c>
      <c r="N283" s="19">
        <v>37.5</v>
      </c>
      <c r="O283" s="19">
        <v>4.5</v>
      </c>
      <c r="P283" s="19">
        <v>1.3</v>
      </c>
      <c r="Q283" s="20">
        <f t="shared" si="10"/>
        <v>8.3333333333333339</v>
      </c>
      <c r="R283" s="14" t="s">
        <v>294</v>
      </c>
      <c r="S283" s="14" t="s">
        <v>2381</v>
      </c>
      <c r="T283" s="14" t="s">
        <v>2401</v>
      </c>
      <c r="U283" s="19" t="s">
        <v>1626</v>
      </c>
      <c r="V283" s="14"/>
    </row>
    <row r="284" spans="1:22" ht="27" x14ac:dyDescent="0.3">
      <c r="A284" s="14" t="s">
        <v>555</v>
      </c>
      <c r="B284" s="39" t="s">
        <v>2024</v>
      </c>
      <c r="C284" s="14" t="s">
        <v>397</v>
      </c>
      <c r="D284" s="15"/>
      <c r="E284" s="21"/>
      <c r="F284" s="50">
        <v>204</v>
      </c>
      <c r="G284" s="28"/>
      <c r="H284" s="28"/>
      <c r="I284" s="21"/>
      <c r="J284" s="21"/>
      <c r="K284" s="21" t="s">
        <v>556</v>
      </c>
      <c r="L284" s="21"/>
      <c r="M284" s="51" t="s">
        <v>3395</v>
      </c>
      <c r="N284" s="19">
        <v>19.100000000000001</v>
      </c>
      <c r="O284" s="19">
        <v>4.0999999999999996</v>
      </c>
      <c r="P284" s="19">
        <v>0.3</v>
      </c>
      <c r="Q284" s="20">
        <f>N284/O284</f>
        <v>4.6585365853658542</v>
      </c>
      <c r="R284" s="14" t="s">
        <v>294</v>
      </c>
      <c r="S284" s="14" t="s">
        <v>2384</v>
      </c>
      <c r="T284" s="14" t="s">
        <v>2395</v>
      </c>
      <c r="U284" s="19" t="s">
        <v>778</v>
      </c>
      <c r="V284" s="14"/>
    </row>
    <row r="285" spans="1:22" ht="27" x14ac:dyDescent="0.3">
      <c r="A285" s="14" t="s">
        <v>555</v>
      </c>
      <c r="B285" s="39" t="s">
        <v>2025</v>
      </c>
      <c r="C285" s="14" t="s">
        <v>397</v>
      </c>
      <c r="D285" s="15"/>
      <c r="E285" s="21" t="s">
        <v>614</v>
      </c>
      <c r="F285" s="50">
        <v>205</v>
      </c>
      <c r="G285" s="28"/>
      <c r="H285" s="28" t="s">
        <v>534</v>
      </c>
      <c r="I285" s="21" t="s">
        <v>1332</v>
      </c>
      <c r="J285" s="21"/>
      <c r="K285" s="21" t="s">
        <v>533</v>
      </c>
      <c r="L285" s="21"/>
      <c r="M285" s="51" t="s">
        <v>3396</v>
      </c>
      <c r="N285" s="19">
        <v>9</v>
      </c>
      <c r="O285" s="19">
        <v>2.7</v>
      </c>
      <c r="P285" s="19">
        <v>2.7</v>
      </c>
      <c r="Q285" s="20">
        <f t="shared" ref="Q285:Q352" si="11">N285/O285</f>
        <v>3.333333333333333</v>
      </c>
      <c r="R285" s="14" t="s">
        <v>812</v>
      </c>
      <c r="S285" s="14" t="s">
        <v>2377</v>
      </c>
      <c r="T285" s="14" t="s">
        <v>2395</v>
      </c>
      <c r="U285" s="19" t="s">
        <v>644</v>
      </c>
      <c r="V285" s="14"/>
    </row>
    <row r="286" spans="1:22" ht="27" x14ac:dyDescent="0.3">
      <c r="A286" s="14" t="s">
        <v>555</v>
      </c>
      <c r="B286" s="39" t="s">
        <v>2026</v>
      </c>
      <c r="C286" s="14" t="s">
        <v>397</v>
      </c>
      <c r="D286" s="15"/>
      <c r="E286" s="21" t="s">
        <v>606</v>
      </c>
      <c r="F286" s="50">
        <v>206</v>
      </c>
      <c r="G286" s="28"/>
      <c r="H286" s="28" t="s">
        <v>518</v>
      </c>
      <c r="I286" s="21" t="s">
        <v>1333</v>
      </c>
      <c r="J286" s="21"/>
      <c r="K286" s="21" t="s">
        <v>517</v>
      </c>
      <c r="L286" s="21"/>
      <c r="M286" s="51" t="s">
        <v>3397</v>
      </c>
      <c r="N286" s="19">
        <v>145</v>
      </c>
      <c r="O286" s="19">
        <v>4.2</v>
      </c>
      <c r="P286" s="19">
        <v>1</v>
      </c>
      <c r="Q286" s="20">
        <f t="shared" si="11"/>
        <v>34.523809523809526</v>
      </c>
      <c r="R286" s="14" t="s">
        <v>293</v>
      </c>
      <c r="S286" s="14" t="s">
        <v>2383</v>
      </c>
      <c r="T286" s="14" t="s">
        <v>2396</v>
      </c>
      <c r="U286" s="19" t="s">
        <v>2970</v>
      </c>
      <c r="V286" s="14"/>
    </row>
    <row r="287" spans="1:22" ht="27" x14ac:dyDescent="0.3">
      <c r="A287" s="14" t="s">
        <v>555</v>
      </c>
      <c r="B287" s="39" t="s">
        <v>2027</v>
      </c>
      <c r="C287" s="14" t="s">
        <v>397</v>
      </c>
      <c r="D287" s="15"/>
      <c r="E287" s="21" t="s">
        <v>604</v>
      </c>
      <c r="F287" s="50">
        <v>207</v>
      </c>
      <c r="G287" s="28"/>
      <c r="H287" s="28" t="s">
        <v>509</v>
      </c>
      <c r="I287" s="21" t="s">
        <v>2971</v>
      </c>
      <c r="J287" s="21"/>
      <c r="K287" s="21" t="s">
        <v>508</v>
      </c>
      <c r="L287" s="21"/>
      <c r="M287" s="51" t="s">
        <v>3398</v>
      </c>
      <c r="N287" s="19">
        <v>11</v>
      </c>
      <c r="O287" s="19">
        <v>3.5</v>
      </c>
      <c r="P287" s="19">
        <v>0.6</v>
      </c>
      <c r="Q287" s="20">
        <f t="shared" si="11"/>
        <v>3.1428571428571428</v>
      </c>
      <c r="R287" s="14" t="s">
        <v>293</v>
      </c>
      <c r="S287" s="14" t="s">
        <v>2374</v>
      </c>
      <c r="T287" s="14" t="s">
        <v>2396</v>
      </c>
      <c r="U287" s="19" t="s">
        <v>634</v>
      </c>
      <c r="V287" s="14" t="s">
        <v>810</v>
      </c>
    </row>
    <row r="288" spans="1:22" ht="27" x14ac:dyDescent="0.3">
      <c r="A288" s="14" t="s">
        <v>555</v>
      </c>
      <c r="B288" s="39" t="s">
        <v>2028</v>
      </c>
      <c r="C288" s="14" t="s">
        <v>397</v>
      </c>
      <c r="D288" s="15"/>
      <c r="E288" s="21" t="s">
        <v>616</v>
      </c>
      <c r="F288" s="50">
        <v>208</v>
      </c>
      <c r="G288" s="28"/>
      <c r="H288" s="28" t="s">
        <v>538</v>
      </c>
      <c r="I288" s="21" t="s">
        <v>1334</v>
      </c>
      <c r="J288" s="21"/>
      <c r="K288" s="21" t="s">
        <v>537</v>
      </c>
      <c r="L288" s="21"/>
      <c r="M288" s="51" t="s">
        <v>3399</v>
      </c>
      <c r="N288" s="19">
        <v>12.8</v>
      </c>
      <c r="O288" s="19">
        <v>1.8</v>
      </c>
      <c r="P288" s="19">
        <v>0.8</v>
      </c>
      <c r="Q288" s="20">
        <f t="shared" si="11"/>
        <v>7.1111111111111116</v>
      </c>
      <c r="R288" s="14" t="s">
        <v>293</v>
      </c>
      <c r="S288" s="14" t="s">
        <v>2383</v>
      </c>
      <c r="T288" s="14" t="s">
        <v>2395</v>
      </c>
      <c r="U288" s="19" t="s">
        <v>646</v>
      </c>
      <c r="V288" s="14"/>
    </row>
    <row r="289" spans="1:22" ht="27" x14ac:dyDescent="0.3">
      <c r="A289" s="14" t="s">
        <v>555</v>
      </c>
      <c r="B289" s="39" t="s">
        <v>2029</v>
      </c>
      <c r="C289" s="14" t="s">
        <v>397</v>
      </c>
      <c r="D289" s="15"/>
      <c r="E289" s="21"/>
      <c r="F289" s="50">
        <v>209</v>
      </c>
      <c r="G289" s="28"/>
      <c r="H289" s="28" t="s">
        <v>485</v>
      </c>
      <c r="I289" s="21" t="s">
        <v>1321</v>
      </c>
      <c r="J289" s="21"/>
      <c r="K289" s="21" t="s">
        <v>568</v>
      </c>
      <c r="L289" s="21"/>
      <c r="M289" s="15" t="s">
        <v>3404</v>
      </c>
      <c r="N289" s="19">
        <v>13.6</v>
      </c>
      <c r="O289" s="19">
        <v>2.5</v>
      </c>
      <c r="P289" s="19">
        <v>0.5</v>
      </c>
      <c r="Q289" s="20">
        <f>N289/O289</f>
        <v>5.4399999999999995</v>
      </c>
      <c r="R289" s="14" t="s">
        <v>293</v>
      </c>
      <c r="S289" s="14" t="s">
        <v>2374</v>
      </c>
      <c r="T289" s="14" t="s">
        <v>2395</v>
      </c>
      <c r="U289" s="19" t="s">
        <v>625</v>
      </c>
      <c r="V289" s="14"/>
    </row>
    <row r="290" spans="1:22" ht="27" x14ac:dyDescent="0.3">
      <c r="A290" s="14" t="s">
        <v>555</v>
      </c>
      <c r="B290" s="39" t="s">
        <v>2030</v>
      </c>
      <c r="C290" s="14" t="s">
        <v>397</v>
      </c>
      <c r="D290" s="15"/>
      <c r="E290" s="21" t="s">
        <v>569</v>
      </c>
      <c r="F290" s="50">
        <v>209</v>
      </c>
      <c r="G290" s="28"/>
      <c r="H290" s="28" t="s">
        <v>485</v>
      </c>
      <c r="I290" s="21" t="s">
        <v>1320</v>
      </c>
      <c r="J290" s="21"/>
      <c r="K290" s="21" t="s">
        <v>568</v>
      </c>
      <c r="L290" s="21"/>
      <c r="M290" s="15" t="s">
        <v>3405</v>
      </c>
      <c r="N290" s="19">
        <v>5</v>
      </c>
      <c r="O290" s="19">
        <v>2.5</v>
      </c>
      <c r="P290" s="19">
        <v>0.5</v>
      </c>
      <c r="Q290" s="20">
        <f>N290/O290</f>
        <v>2</v>
      </c>
      <c r="R290" s="14" t="s">
        <v>293</v>
      </c>
      <c r="S290" s="14" t="s">
        <v>2374</v>
      </c>
      <c r="T290" s="14" t="s">
        <v>2395</v>
      </c>
      <c r="U290" s="19" t="s">
        <v>626</v>
      </c>
      <c r="V290" s="14"/>
    </row>
    <row r="291" spans="1:22" ht="27" x14ac:dyDescent="0.3">
      <c r="A291" s="14" t="s">
        <v>555</v>
      </c>
      <c r="B291" s="39" t="s">
        <v>2031</v>
      </c>
      <c r="C291" s="14" t="s">
        <v>397</v>
      </c>
      <c r="D291" s="15"/>
      <c r="E291" s="21" t="s">
        <v>620</v>
      </c>
      <c r="F291" s="50">
        <v>210</v>
      </c>
      <c r="G291" s="28"/>
      <c r="H291" s="28" t="s">
        <v>547</v>
      </c>
      <c r="I291" s="21" t="s">
        <v>1315</v>
      </c>
      <c r="J291" s="21"/>
      <c r="K291" s="21" t="s">
        <v>546</v>
      </c>
      <c r="L291" s="21"/>
      <c r="M291" s="51" t="s">
        <v>3400</v>
      </c>
      <c r="N291" s="19">
        <v>11.3</v>
      </c>
      <c r="O291" s="19">
        <v>4.2</v>
      </c>
      <c r="P291" s="19">
        <v>0.75</v>
      </c>
      <c r="Q291" s="20">
        <f t="shared" si="11"/>
        <v>2.6904761904761907</v>
      </c>
      <c r="R291" s="14" t="s">
        <v>293</v>
      </c>
      <c r="S291" s="14" t="s">
        <v>2380</v>
      </c>
      <c r="T291" s="14" t="s">
        <v>2396</v>
      </c>
      <c r="U291" s="19" t="s">
        <v>649</v>
      </c>
      <c r="V291" s="14"/>
    </row>
    <row r="292" spans="1:22" ht="27" x14ac:dyDescent="0.3">
      <c r="A292" s="14" t="s">
        <v>555</v>
      </c>
      <c r="B292" s="39" t="s">
        <v>2032</v>
      </c>
      <c r="C292" s="14" t="s">
        <v>397</v>
      </c>
      <c r="D292" s="15"/>
      <c r="E292" s="21" t="s">
        <v>476</v>
      </c>
      <c r="F292" s="50">
        <v>211</v>
      </c>
      <c r="G292" s="28"/>
      <c r="H292" s="28" t="s">
        <v>477</v>
      </c>
      <c r="I292" s="22" t="s">
        <v>2972</v>
      </c>
      <c r="J292" s="22"/>
      <c r="K292" s="21" t="s">
        <v>559</v>
      </c>
      <c r="L292" s="21"/>
      <c r="M292" s="51" t="s">
        <v>3401</v>
      </c>
      <c r="N292" s="19">
        <v>10.7</v>
      </c>
      <c r="O292" s="19">
        <v>3.1</v>
      </c>
      <c r="P292" s="19">
        <v>1</v>
      </c>
      <c r="Q292" s="20">
        <f t="shared" si="11"/>
        <v>3.4516129032258061</v>
      </c>
      <c r="R292" s="14" t="s">
        <v>293</v>
      </c>
      <c r="S292" s="14" t="s">
        <v>2382</v>
      </c>
      <c r="T292" s="14" t="s">
        <v>2396</v>
      </c>
      <c r="U292" s="19" t="s">
        <v>621</v>
      </c>
      <c r="V292" s="14"/>
    </row>
    <row r="293" spans="1:22" ht="27" x14ac:dyDescent="0.3">
      <c r="A293" s="14" t="s">
        <v>555</v>
      </c>
      <c r="B293" s="39" t="s">
        <v>2033</v>
      </c>
      <c r="C293" s="14" t="s">
        <v>397</v>
      </c>
      <c r="D293" s="15"/>
      <c r="E293" s="21" t="s">
        <v>612</v>
      </c>
      <c r="F293" s="50">
        <v>212</v>
      </c>
      <c r="G293" s="28"/>
      <c r="H293" s="28" t="s">
        <v>530</v>
      </c>
      <c r="I293" s="22" t="s">
        <v>2973</v>
      </c>
      <c r="J293" s="22"/>
      <c r="K293" s="21" t="s">
        <v>529</v>
      </c>
      <c r="L293" s="21"/>
      <c r="M293" s="51" t="s">
        <v>3402</v>
      </c>
      <c r="N293" s="19">
        <v>9.35</v>
      </c>
      <c r="O293" s="19">
        <v>2.65</v>
      </c>
      <c r="P293" s="19">
        <v>0.3</v>
      </c>
      <c r="Q293" s="20">
        <f t="shared" si="11"/>
        <v>3.5283018867924527</v>
      </c>
      <c r="R293" s="14" t="s">
        <v>293</v>
      </c>
      <c r="S293" s="14" t="s">
        <v>2382</v>
      </c>
      <c r="T293" s="14" t="s">
        <v>2396</v>
      </c>
      <c r="U293" s="19" t="s">
        <v>642</v>
      </c>
      <c r="V293" s="14"/>
    </row>
    <row r="294" spans="1:22" ht="27" x14ac:dyDescent="0.3">
      <c r="A294" s="14" t="s">
        <v>555</v>
      </c>
      <c r="B294" s="39" t="s">
        <v>2034</v>
      </c>
      <c r="C294" s="14" t="s">
        <v>397</v>
      </c>
      <c r="D294" s="15"/>
      <c r="E294" s="21" t="s">
        <v>608</v>
      </c>
      <c r="F294" s="50">
        <v>213</v>
      </c>
      <c r="G294" s="28"/>
      <c r="H294" s="28" t="s">
        <v>522</v>
      </c>
      <c r="I294" s="21" t="s">
        <v>1323</v>
      </c>
      <c r="J294" s="21"/>
      <c r="K294" s="21" t="s">
        <v>521</v>
      </c>
      <c r="L294" s="21"/>
      <c r="M294" s="51" t="s">
        <v>3403</v>
      </c>
      <c r="N294" s="19">
        <v>8.8000000000000007</v>
      </c>
      <c r="O294" s="19">
        <v>1.45</v>
      </c>
      <c r="P294" s="19">
        <v>0.45</v>
      </c>
      <c r="Q294" s="20">
        <f t="shared" si="11"/>
        <v>6.0689655172413799</v>
      </c>
      <c r="R294" s="14" t="s">
        <v>293</v>
      </c>
      <c r="S294" s="14" t="s">
        <v>2381</v>
      </c>
      <c r="T294" s="14" t="s">
        <v>2399</v>
      </c>
      <c r="U294" s="19" t="s">
        <v>638</v>
      </c>
      <c r="V294" s="14"/>
    </row>
    <row r="295" spans="1:22" ht="27" x14ac:dyDescent="0.3">
      <c r="A295" s="14" t="s">
        <v>555</v>
      </c>
      <c r="B295" s="39" t="s">
        <v>2035</v>
      </c>
      <c r="C295" s="14" t="s">
        <v>397</v>
      </c>
      <c r="D295" s="15"/>
      <c r="E295" s="21" t="s">
        <v>597</v>
      </c>
      <c r="F295" s="50">
        <v>214</v>
      </c>
      <c r="G295" s="28"/>
      <c r="H295" s="28" t="s">
        <v>502</v>
      </c>
      <c r="I295" s="21" t="s">
        <v>1311</v>
      </c>
      <c r="J295" s="21"/>
      <c r="K295" s="21" t="s">
        <v>598</v>
      </c>
      <c r="L295" s="21"/>
      <c r="M295" s="51" t="s">
        <v>3406</v>
      </c>
      <c r="N295" s="19">
        <v>8.4</v>
      </c>
      <c r="O295" s="19">
        <v>3</v>
      </c>
      <c r="P295" s="19">
        <v>0.8</v>
      </c>
      <c r="Q295" s="20">
        <f t="shared" si="11"/>
        <v>2.8000000000000003</v>
      </c>
      <c r="R295" s="14" t="s">
        <v>293</v>
      </c>
      <c r="S295" s="14" t="s">
        <v>2374</v>
      </c>
      <c r="T295" s="14" t="s">
        <v>2396</v>
      </c>
      <c r="U295" s="19" t="s">
        <v>2974</v>
      </c>
      <c r="V295" s="14"/>
    </row>
    <row r="296" spans="1:22" ht="27" x14ac:dyDescent="0.3">
      <c r="A296" s="14" t="s">
        <v>555</v>
      </c>
      <c r="B296" s="39" t="s">
        <v>2036</v>
      </c>
      <c r="C296" s="14" t="s">
        <v>397</v>
      </c>
      <c r="D296" s="15"/>
      <c r="E296" s="21" t="s">
        <v>609</v>
      </c>
      <c r="F296" s="50">
        <v>215</v>
      </c>
      <c r="G296" s="28"/>
      <c r="H296" s="28" t="s">
        <v>524</v>
      </c>
      <c r="I296" s="21" t="s">
        <v>1317</v>
      </c>
      <c r="J296" s="21"/>
      <c r="K296" s="21" t="s">
        <v>523</v>
      </c>
      <c r="L296" s="21"/>
      <c r="M296" s="51" t="s">
        <v>3407</v>
      </c>
      <c r="N296" s="19">
        <v>9.5</v>
      </c>
      <c r="O296" s="19">
        <v>2.1</v>
      </c>
      <c r="P296" s="19">
        <v>0.7</v>
      </c>
      <c r="Q296" s="20">
        <f t="shared" si="11"/>
        <v>4.5238095238095237</v>
      </c>
      <c r="R296" s="14" t="s">
        <v>293</v>
      </c>
      <c r="S296" s="14" t="s">
        <v>2374</v>
      </c>
      <c r="T296" s="14" t="s">
        <v>2395</v>
      </c>
      <c r="U296" s="19" t="s">
        <v>639</v>
      </c>
      <c r="V296" s="14"/>
    </row>
    <row r="297" spans="1:22" ht="27" x14ac:dyDescent="0.3">
      <c r="A297" s="14" t="s">
        <v>555</v>
      </c>
      <c r="B297" s="39" t="s">
        <v>2037</v>
      </c>
      <c r="C297" s="14" t="s">
        <v>397</v>
      </c>
      <c r="D297" s="15"/>
      <c r="E297" s="21" t="s">
        <v>572</v>
      </c>
      <c r="F297" s="50">
        <v>216</v>
      </c>
      <c r="G297" s="28"/>
      <c r="H297" s="28" t="s">
        <v>486</v>
      </c>
      <c r="I297" s="21" t="s">
        <v>1312</v>
      </c>
      <c r="J297" s="21"/>
      <c r="K297" s="21" t="s">
        <v>571</v>
      </c>
      <c r="L297" s="21"/>
      <c r="M297" s="51" t="s">
        <v>3408</v>
      </c>
      <c r="N297" s="19">
        <v>13.2</v>
      </c>
      <c r="O297" s="19">
        <v>2.4</v>
      </c>
      <c r="P297" s="19">
        <v>0.7</v>
      </c>
      <c r="Q297" s="20">
        <f t="shared" si="11"/>
        <v>5.5</v>
      </c>
      <c r="R297" s="14" t="s">
        <v>293</v>
      </c>
      <c r="S297" s="14" t="s">
        <v>2374</v>
      </c>
      <c r="T297" s="14" t="s">
        <v>2396</v>
      </c>
      <c r="U297" s="19" t="s">
        <v>2975</v>
      </c>
      <c r="V297" s="14"/>
    </row>
    <row r="298" spans="1:22" ht="27" x14ac:dyDescent="0.3">
      <c r="A298" s="14" t="s">
        <v>555</v>
      </c>
      <c r="B298" s="39" t="s">
        <v>2038</v>
      </c>
      <c r="C298" s="14" t="s">
        <v>397</v>
      </c>
      <c r="D298" s="15"/>
      <c r="E298" s="21" t="s">
        <v>483</v>
      </c>
      <c r="F298" s="50">
        <v>217</v>
      </c>
      <c r="G298" s="28"/>
      <c r="H298" s="28" t="s">
        <v>484</v>
      </c>
      <c r="I298" s="21" t="s">
        <v>2976</v>
      </c>
      <c r="J298" s="21"/>
      <c r="K298" s="21" t="s">
        <v>567</v>
      </c>
      <c r="L298" s="21"/>
      <c r="M298" s="51" t="s">
        <v>3409</v>
      </c>
      <c r="N298" s="19">
        <v>10.5</v>
      </c>
      <c r="O298" s="19">
        <v>2.5</v>
      </c>
      <c r="P298" s="19">
        <v>0.5</v>
      </c>
      <c r="Q298" s="20">
        <f t="shared" si="11"/>
        <v>4.2</v>
      </c>
      <c r="R298" s="14" t="s">
        <v>293</v>
      </c>
      <c r="S298" s="14" t="s">
        <v>2374</v>
      </c>
      <c r="T298" s="14" t="s">
        <v>2395</v>
      </c>
      <c r="U298" s="19" t="s">
        <v>1799</v>
      </c>
      <c r="V298" s="14"/>
    </row>
    <row r="299" spans="1:22" ht="27" x14ac:dyDescent="0.3">
      <c r="A299" s="14" t="s">
        <v>555</v>
      </c>
      <c r="B299" s="39" t="s">
        <v>2039</v>
      </c>
      <c r="C299" s="14" t="s">
        <v>397</v>
      </c>
      <c r="D299" s="15"/>
      <c r="E299" s="21" t="s">
        <v>558</v>
      </c>
      <c r="F299" s="50">
        <v>218</v>
      </c>
      <c r="G299" s="28"/>
      <c r="H299" s="28" t="s">
        <v>475</v>
      </c>
      <c r="I299" s="21" t="s">
        <v>1335</v>
      </c>
      <c r="J299" s="21"/>
      <c r="K299" s="21" t="s">
        <v>557</v>
      </c>
      <c r="L299" s="21"/>
      <c r="M299" s="51" t="s">
        <v>3410</v>
      </c>
      <c r="N299" s="19">
        <v>8.4</v>
      </c>
      <c r="O299" s="19">
        <v>3.3</v>
      </c>
      <c r="P299" s="19">
        <v>0.8</v>
      </c>
      <c r="Q299" s="20">
        <f t="shared" si="11"/>
        <v>2.5454545454545459</v>
      </c>
      <c r="R299" s="14" t="s">
        <v>293</v>
      </c>
      <c r="S299" s="14" t="s">
        <v>2382</v>
      </c>
      <c r="T299" s="14" t="s">
        <v>2395</v>
      </c>
      <c r="U299" s="19" t="s">
        <v>2418</v>
      </c>
      <c r="V299" s="14"/>
    </row>
    <row r="300" spans="1:22" ht="27" x14ac:dyDescent="0.3">
      <c r="A300" s="14" t="s">
        <v>555</v>
      </c>
      <c r="B300" s="39" t="s">
        <v>2040</v>
      </c>
      <c r="C300" s="14" t="s">
        <v>397</v>
      </c>
      <c r="D300" s="15"/>
      <c r="E300" s="21"/>
      <c r="F300" s="50">
        <v>219</v>
      </c>
      <c r="G300" s="28"/>
      <c r="H300" s="28" t="s">
        <v>487</v>
      </c>
      <c r="I300" s="21" t="s">
        <v>1336</v>
      </c>
      <c r="J300" s="21"/>
      <c r="K300" s="21" t="s">
        <v>573</v>
      </c>
      <c r="L300" s="21"/>
      <c r="M300" s="51" t="s">
        <v>3411</v>
      </c>
      <c r="N300" s="19">
        <v>8.8000000000000007</v>
      </c>
      <c r="O300" s="19">
        <v>2.8</v>
      </c>
      <c r="P300" s="19">
        <v>0.2</v>
      </c>
      <c r="Q300" s="20">
        <f t="shared" si="11"/>
        <v>3.1428571428571432</v>
      </c>
      <c r="R300" s="14" t="s">
        <v>293</v>
      </c>
      <c r="S300" s="14" t="s">
        <v>2374</v>
      </c>
      <c r="T300" s="14" t="s">
        <v>2395</v>
      </c>
      <c r="U300" s="19" t="s">
        <v>627</v>
      </c>
      <c r="V300" s="14"/>
    </row>
    <row r="301" spans="1:22" ht="27" x14ac:dyDescent="0.3">
      <c r="A301" s="14" t="s">
        <v>555</v>
      </c>
      <c r="B301" s="39" t="s">
        <v>2041</v>
      </c>
      <c r="C301" s="14" t="s">
        <v>397</v>
      </c>
      <c r="D301" s="15"/>
      <c r="E301" s="21" t="s">
        <v>607</v>
      </c>
      <c r="F301" s="50">
        <v>220</v>
      </c>
      <c r="G301" s="28"/>
      <c r="H301" s="28" t="s">
        <v>520</v>
      </c>
      <c r="I301" s="21" t="s">
        <v>1324</v>
      </c>
      <c r="J301" s="21"/>
      <c r="K301" s="21" t="s">
        <v>519</v>
      </c>
      <c r="L301" s="21"/>
      <c r="M301" s="51" t="s">
        <v>3412</v>
      </c>
      <c r="N301" s="19">
        <v>12.7</v>
      </c>
      <c r="O301" s="19">
        <v>1.2</v>
      </c>
      <c r="P301" s="19">
        <v>0.6</v>
      </c>
      <c r="Q301" s="20">
        <f t="shared" si="11"/>
        <v>10.583333333333334</v>
      </c>
      <c r="R301" s="14" t="s">
        <v>294</v>
      </c>
      <c r="S301" s="14" t="s">
        <v>2380</v>
      </c>
      <c r="T301" s="14" t="s">
        <v>2405</v>
      </c>
      <c r="U301" s="19" t="s">
        <v>637</v>
      </c>
      <c r="V301" s="14"/>
    </row>
    <row r="302" spans="1:22" ht="27" x14ac:dyDescent="0.3">
      <c r="A302" s="14" t="s">
        <v>555</v>
      </c>
      <c r="B302" s="39" t="s">
        <v>3282</v>
      </c>
      <c r="C302" s="14" t="s">
        <v>397</v>
      </c>
      <c r="D302" s="15"/>
      <c r="E302" s="21" t="s">
        <v>586</v>
      </c>
      <c r="F302" s="50">
        <v>221</v>
      </c>
      <c r="G302" s="28"/>
      <c r="H302" s="28" t="s">
        <v>587</v>
      </c>
      <c r="I302" s="21" t="s">
        <v>1313</v>
      </c>
      <c r="J302" s="21"/>
      <c r="K302" s="21" t="s">
        <v>588</v>
      </c>
      <c r="L302" s="21"/>
      <c r="M302" s="15" t="s">
        <v>3413</v>
      </c>
      <c r="N302" s="19">
        <v>16.2</v>
      </c>
      <c r="O302" s="19">
        <v>1.6</v>
      </c>
      <c r="P302" s="19">
        <v>1.1000000000000001</v>
      </c>
      <c r="Q302" s="20">
        <f t="shared" si="11"/>
        <v>10.124999999999998</v>
      </c>
      <c r="R302" s="14" t="s">
        <v>294</v>
      </c>
      <c r="S302" s="14" t="s">
        <v>2380</v>
      </c>
      <c r="T302" s="14" t="s">
        <v>2395</v>
      </c>
      <c r="U302" s="19" t="s">
        <v>2977</v>
      </c>
      <c r="V302" s="14"/>
    </row>
    <row r="303" spans="1:22" ht="27" x14ac:dyDescent="0.3">
      <c r="A303" s="14" t="s">
        <v>555</v>
      </c>
      <c r="B303" s="39" t="s">
        <v>2042</v>
      </c>
      <c r="C303" s="14" t="s">
        <v>397</v>
      </c>
      <c r="D303" s="15"/>
      <c r="E303" s="21" t="s">
        <v>584</v>
      </c>
      <c r="F303" s="50">
        <v>222</v>
      </c>
      <c r="G303" s="28"/>
      <c r="H303" s="28" t="s">
        <v>497</v>
      </c>
      <c r="I303" s="21" t="s">
        <v>1318</v>
      </c>
      <c r="J303" s="21"/>
      <c r="K303" s="21" t="s">
        <v>583</v>
      </c>
      <c r="L303" s="21"/>
      <c r="M303" s="51" t="s">
        <v>3414</v>
      </c>
      <c r="N303" s="19">
        <v>12.8</v>
      </c>
      <c r="O303" s="19">
        <v>2.8</v>
      </c>
      <c r="P303" s="19">
        <v>0.8</v>
      </c>
      <c r="Q303" s="20">
        <f t="shared" si="11"/>
        <v>4.5714285714285721</v>
      </c>
      <c r="R303" s="14" t="s">
        <v>294</v>
      </c>
      <c r="S303" s="14" t="s">
        <v>2374</v>
      </c>
      <c r="T303" s="14" t="s">
        <v>2395</v>
      </c>
      <c r="U303" s="19" t="s">
        <v>630</v>
      </c>
      <c r="V303" s="14"/>
    </row>
    <row r="304" spans="1:22" ht="27" x14ac:dyDescent="0.3">
      <c r="A304" s="14" t="s">
        <v>555</v>
      </c>
      <c r="B304" s="39" t="s">
        <v>2043</v>
      </c>
      <c r="C304" s="14" t="s">
        <v>397</v>
      </c>
      <c r="D304" s="15"/>
      <c r="E304" s="21"/>
      <c r="F304" s="50">
        <v>224</v>
      </c>
      <c r="G304" s="28"/>
      <c r="H304" s="28" t="s">
        <v>501</v>
      </c>
      <c r="I304" s="21" t="s">
        <v>1338</v>
      </c>
      <c r="J304" s="21"/>
      <c r="K304" s="21" t="s">
        <v>594</v>
      </c>
      <c r="L304" s="21"/>
      <c r="M304" s="51" t="s">
        <v>3415</v>
      </c>
      <c r="N304" s="19">
        <v>6.4</v>
      </c>
      <c r="O304" s="19">
        <v>6.3</v>
      </c>
      <c r="P304" s="19">
        <v>0.3</v>
      </c>
      <c r="Q304" s="20">
        <f t="shared" si="11"/>
        <v>1.015873015873016</v>
      </c>
      <c r="R304" s="14" t="s">
        <v>295</v>
      </c>
      <c r="S304" s="14" t="s">
        <v>2374</v>
      </c>
      <c r="T304" s="14" t="s">
        <v>2395</v>
      </c>
      <c r="U304" s="19" t="s">
        <v>633</v>
      </c>
      <c r="V304" s="14"/>
    </row>
    <row r="305" spans="1:22" ht="27" x14ac:dyDescent="0.3">
      <c r="A305" s="14" t="s">
        <v>555</v>
      </c>
      <c r="B305" s="39" t="s">
        <v>2044</v>
      </c>
      <c r="C305" s="14" t="s">
        <v>397</v>
      </c>
      <c r="D305" s="15"/>
      <c r="E305" s="21"/>
      <c r="F305" s="50">
        <v>225</v>
      </c>
      <c r="G305" s="28"/>
      <c r="H305" s="28"/>
      <c r="I305" s="21" t="s">
        <v>1337</v>
      </c>
      <c r="J305" s="21"/>
      <c r="K305" s="21" t="s">
        <v>570</v>
      </c>
      <c r="L305" s="21"/>
      <c r="M305" s="51" t="s">
        <v>3416</v>
      </c>
      <c r="N305" s="19">
        <v>9</v>
      </c>
      <c r="O305" s="19">
        <v>4.5</v>
      </c>
      <c r="P305" s="19">
        <v>1.1000000000000001</v>
      </c>
      <c r="Q305" s="20">
        <f t="shared" si="11"/>
        <v>2</v>
      </c>
      <c r="R305" s="14" t="s">
        <v>294</v>
      </c>
      <c r="S305" s="14" t="s">
        <v>2383</v>
      </c>
      <c r="T305" s="14" t="s">
        <v>2420</v>
      </c>
      <c r="U305" s="19" t="s">
        <v>1626</v>
      </c>
      <c r="V305" s="14"/>
    </row>
    <row r="306" spans="1:22" ht="54" x14ac:dyDescent="0.3">
      <c r="A306" s="14" t="s">
        <v>555</v>
      </c>
      <c r="B306" s="39" t="s">
        <v>3284</v>
      </c>
      <c r="C306" s="14" t="s">
        <v>397</v>
      </c>
      <c r="D306" s="15"/>
      <c r="E306" s="21" t="s">
        <v>478</v>
      </c>
      <c r="F306" s="50" t="s">
        <v>503</v>
      </c>
      <c r="G306" s="28"/>
      <c r="H306" s="28" t="s">
        <v>599</v>
      </c>
      <c r="I306" s="21" t="s">
        <v>2978</v>
      </c>
      <c r="J306" s="21"/>
      <c r="K306" s="21" t="s">
        <v>600</v>
      </c>
      <c r="L306" s="21"/>
      <c r="M306" s="15" t="s">
        <v>3417</v>
      </c>
      <c r="N306" s="19">
        <v>21.3</v>
      </c>
      <c r="O306" s="19">
        <v>3</v>
      </c>
      <c r="P306" s="19">
        <v>0.4</v>
      </c>
      <c r="Q306" s="20">
        <f t="shared" si="11"/>
        <v>7.1000000000000005</v>
      </c>
      <c r="R306" s="14" t="s">
        <v>293</v>
      </c>
      <c r="S306" s="14" t="s">
        <v>2380</v>
      </c>
      <c r="T306" s="14" t="s">
        <v>2396</v>
      </c>
      <c r="U306" s="19" t="s">
        <v>1800</v>
      </c>
      <c r="V306" s="14"/>
    </row>
    <row r="307" spans="1:22" ht="27" x14ac:dyDescent="0.3">
      <c r="A307" s="14" t="s">
        <v>555</v>
      </c>
      <c r="B307" s="39" t="s">
        <v>2045</v>
      </c>
      <c r="C307" s="14" t="s">
        <v>397</v>
      </c>
      <c r="D307" s="15"/>
      <c r="E307" s="21"/>
      <c r="F307" s="50">
        <v>227</v>
      </c>
      <c r="G307" s="28"/>
      <c r="H307" s="28"/>
      <c r="I307" s="21"/>
      <c r="J307" s="21"/>
      <c r="K307" s="21" t="s">
        <v>585</v>
      </c>
      <c r="L307" s="21"/>
      <c r="M307" s="15" t="s">
        <v>3418</v>
      </c>
      <c r="N307" s="19">
        <v>8.1</v>
      </c>
      <c r="O307" s="19">
        <v>3.7</v>
      </c>
      <c r="P307" s="19">
        <v>0.3</v>
      </c>
      <c r="Q307" s="20">
        <f t="shared" si="11"/>
        <v>2.189189189189189</v>
      </c>
      <c r="R307" s="14" t="s">
        <v>295</v>
      </c>
      <c r="S307" s="14" t="s">
        <v>2374</v>
      </c>
      <c r="T307" s="14" t="s">
        <v>2395</v>
      </c>
      <c r="U307" s="19" t="s">
        <v>631</v>
      </c>
      <c r="V307" s="14"/>
    </row>
    <row r="308" spans="1:22" ht="27" x14ac:dyDescent="0.3">
      <c r="A308" s="14" t="s">
        <v>555</v>
      </c>
      <c r="B308" s="39" t="s">
        <v>3283</v>
      </c>
      <c r="C308" s="14" t="s">
        <v>397</v>
      </c>
      <c r="D308" s="15"/>
      <c r="E308" s="21"/>
      <c r="F308" s="50" t="s">
        <v>498</v>
      </c>
      <c r="G308" s="28"/>
      <c r="H308" s="28"/>
      <c r="I308" s="21"/>
      <c r="J308" s="21"/>
      <c r="K308" s="21" t="s">
        <v>589</v>
      </c>
      <c r="L308" s="21"/>
      <c r="M308" s="15" t="s">
        <v>3419</v>
      </c>
      <c r="N308" s="19">
        <v>18.3</v>
      </c>
      <c r="O308" s="19">
        <v>1.4</v>
      </c>
      <c r="P308" s="19">
        <v>0.6</v>
      </c>
      <c r="Q308" s="20">
        <f t="shared" si="11"/>
        <v>13.071428571428573</v>
      </c>
      <c r="R308" s="14" t="s">
        <v>294</v>
      </c>
      <c r="S308" s="14" t="s">
        <v>2374</v>
      </c>
      <c r="T308" s="14" t="s">
        <v>2395</v>
      </c>
      <c r="U308" s="19" t="s">
        <v>1626</v>
      </c>
      <c r="V308" s="14"/>
    </row>
    <row r="309" spans="1:22" ht="27" x14ac:dyDescent="0.3">
      <c r="A309" s="14" t="s">
        <v>555</v>
      </c>
      <c r="B309" s="39" t="s">
        <v>2059</v>
      </c>
      <c r="C309" s="14" t="s">
        <v>397</v>
      </c>
      <c r="D309" s="15"/>
      <c r="E309" s="21"/>
      <c r="F309" s="50">
        <v>229</v>
      </c>
      <c r="G309" s="28"/>
      <c r="H309" s="28" t="s">
        <v>540</v>
      </c>
      <c r="I309" s="21" t="s">
        <v>1340</v>
      </c>
      <c r="J309" s="21"/>
      <c r="K309" s="21" t="s">
        <v>539</v>
      </c>
      <c r="L309" s="21"/>
      <c r="M309" s="15" t="s">
        <v>3420</v>
      </c>
      <c r="N309" s="19">
        <v>6.1</v>
      </c>
      <c r="O309" s="19">
        <v>1.2</v>
      </c>
      <c r="P309" s="19">
        <v>1.2</v>
      </c>
      <c r="Q309" s="20">
        <f t="shared" si="11"/>
        <v>5.083333333333333</v>
      </c>
      <c r="R309" s="14" t="s">
        <v>813</v>
      </c>
      <c r="S309" s="14" t="s">
        <v>2377</v>
      </c>
      <c r="T309" s="14" t="s">
        <v>2403</v>
      </c>
      <c r="U309" s="19" t="s">
        <v>2979</v>
      </c>
      <c r="V309" s="14"/>
    </row>
    <row r="310" spans="1:22" ht="27" x14ac:dyDescent="0.3">
      <c r="A310" s="14" t="s">
        <v>555</v>
      </c>
      <c r="B310" s="39" t="s">
        <v>3280</v>
      </c>
      <c r="C310" s="14" t="s">
        <v>397</v>
      </c>
      <c r="D310" s="15"/>
      <c r="E310" s="21"/>
      <c r="F310" s="50" t="s">
        <v>479</v>
      </c>
      <c r="G310" s="28"/>
      <c r="H310" s="28" t="s">
        <v>561</v>
      </c>
      <c r="I310" s="21" t="s">
        <v>1339</v>
      </c>
      <c r="J310" s="21"/>
      <c r="K310" s="21" t="s">
        <v>560</v>
      </c>
      <c r="L310" s="21"/>
      <c r="M310" s="15" t="s">
        <v>3421</v>
      </c>
      <c r="N310" s="19">
        <v>10.3</v>
      </c>
      <c r="O310" s="19">
        <v>3.5</v>
      </c>
      <c r="P310" s="19">
        <v>0.6</v>
      </c>
      <c r="Q310" s="20">
        <f t="shared" si="11"/>
        <v>2.9428571428571431</v>
      </c>
      <c r="R310" s="14" t="s">
        <v>391</v>
      </c>
      <c r="S310" s="14" t="s">
        <v>2374</v>
      </c>
      <c r="T310" s="14" t="s">
        <v>2395</v>
      </c>
      <c r="U310" s="19" t="s">
        <v>622</v>
      </c>
      <c r="V310" s="14"/>
    </row>
    <row r="311" spans="1:22" ht="27" x14ac:dyDescent="0.3">
      <c r="A311" s="14" t="s">
        <v>555</v>
      </c>
      <c r="B311" s="39" t="s">
        <v>2046</v>
      </c>
      <c r="C311" s="14" t="s">
        <v>397</v>
      </c>
      <c r="D311" s="15"/>
      <c r="E311" s="21" t="s">
        <v>489</v>
      </c>
      <c r="F311" s="50">
        <v>232</v>
      </c>
      <c r="G311" s="28"/>
      <c r="H311" s="28"/>
      <c r="I311" s="21" t="s">
        <v>2980</v>
      </c>
      <c r="J311" s="21"/>
      <c r="K311" s="21" t="s">
        <v>575</v>
      </c>
      <c r="L311" s="21"/>
      <c r="M311" s="15" t="s">
        <v>3422</v>
      </c>
      <c r="N311" s="19">
        <v>6.5</v>
      </c>
      <c r="O311" s="19">
        <v>5.5</v>
      </c>
      <c r="P311" s="19">
        <v>0.4</v>
      </c>
      <c r="Q311" s="20">
        <f t="shared" si="11"/>
        <v>1.1818181818181819</v>
      </c>
      <c r="R311" s="14" t="s">
        <v>391</v>
      </c>
      <c r="S311" s="14" t="s">
        <v>2374</v>
      </c>
      <c r="T311" s="14" t="s">
        <v>2395</v>
      </c>
      <c r="U311" s="19" t="s">
        <v>1801</v>
      </c>
      <c r="V311" s="14"/>
    </row>
    <row r="312" spans="1:22" ht="54" x14ac:dyDescent="0.3">
      <c r="A312" s="14" t="s">
        <v>555</v>
      </c>
      <c r="B312" s="39" t="s">
        <v>3285</v>
      </c>
      <c r="C312" s="14" t="s">
        <v>397</v>
      </c>
      <c r="D312" s="15"/>
      <c r="E312" s="21"/>
      <c r="F312" s="50" t="s">
        <v>505</v>
      </c>
      <c r="G312" s="28"/>
      <c r="H312" s="28" t="s">
        <v>3368</v>
      </c>
      <c r="I312" s="21" t="s">
        <v>1341</v>
      </c>
      <c r="J312" s="21"/>
      <c r="K312" s="21" t="s">
        <v>504</v>
      </c>
      <c r="L312" s="21"/>
      <c r="M312" s="15" t="s">
        <v>3423</v>
      </c>
      <c r="N312" s="19">
        <v>9.8000000000000007</v>
      </c>
      <c r="O312" s="19">
        <v>1.3</v>
      </c>
      <c r="P312" s="19">
        <v>0.3</v>
      </c>
      <c r="Q312" s="20">
        <f t="shared" si="11"/>
        <v>7.5384615384615383</v>
      </c>
      <c r="R312" s="14" t="s">
        <v>293</v>
      </c>
      <c r="S312" s="14" t="s">
        <v>2374</v>
      </c>
      <c r="T312" s="14" t="s">
        <v>2419</v>
      </c>
      <c r="U312" s="19" t="s">
        <v>1802</v>
      </c>
      <c r="V312" s="14"/>
    </row>
    <row r="313" spans="1:22" ht="27" x14ac:dyDescent="0.3">
      <c r="A313" s="14" t="s">
        <v>555</v>
      </c>
      <c r="B313" s="39" t="s">
        <v>2047</v>
      </c>
      <c r="C313" s="14" t="s">
        <v>397</v>
      </c>
      <c r="D313" s="15"/>
      <c r="E313" s="21"/>
      <c r="F313" s="50">
        <v>235</v>
      </c>
      <c r="G313" s="28"/>
      <c r="H313" s="28"/>
      <c r="I313" s="21"/>
      <c r="J313" s="21"/>
      <c r="K313" s="21" t="s">
        <v>595</v>
      </c>
      <c r="L313" s="21"/>
      <c r="M313" s="51" t="s">
        <v>3424</v>
      </c>
      <c r="N313" s="19">
        <v>3.2</v>
      </c>
      <c r="O313" s="19">
        <v>1.1000000000000001</v>
      </c>
      <c r="P313" s="19">
        <v>0.7</v>
      </c>
      <c r="Q313" s="20">
        <f t="shared" si="11"/>
        <v>2.9090909090909092</v>
      </c>
      <c r="R313" s="14" t="s">
        <v>303</v>
      </c>
      <c r="S313" s="14" t="s">
        <v>2377</v>
      </c>
      <c r="T313" s="14" t="s">
        <v>2395</v>
      </c>
      <c r="U313" s="19" t="s">
        <v>1803</v>
      </c>
      <c r="V313" s="14"/>
    </row>
    <row r="314" spans="1:22" ht="27" x14ac:dyDescent="0.3">
      <c r="A314" s="14" t="s">
        <v>555</v>
      </c>
      <c r="B314" s="39" t="s">
        <v>2048</v>
      </c>
      <c r="C314" s="14" t="s">
        <v>397</v>
      </c>
      <c r="D314" s="15"/>
      <c r="E314" s="21" t="s">
        <v>582</v>
      </c>
      <c r="F314" s="50">
        <v>237</v>
      </c>
      <c r="G314" s="28"/>
      <c r="H314" s="28" t="s">
        <v>496</v>
      </c>
      <c r="I314" s="21" t="s">
        <v>2981</v>
      </c>
      <c r="J314" s="21"/>
      <c r="K314" s="21" t="s">
        <v>581</v>
      </c>
      <c r="L314" s="21"/>
      <c r="M314" s="51" t="s">
        <v>3425</v>
      </c>
      <c r="N314" s="19">
        <v>4</v>
      </c>
      <c r="O314" s="19">
        <v>2.2000000000000002</v>
      </c>
      <c r="P314" s="19">
        <v>0.2</v>
      </c>
      <c r="Q314" s="20">
        <f t="shared" si="11"/>
        <v>1.8181818181818181</v>
      </c>
      <c r="R314" s="14" t="s">
        <v>293</v>
      </c>
      <c r="S314" s="14" t="s">
        <v>2374</v>
      </c>
      <c r="T314" s="14" t="s">
        <v>2395</v>
      </c>
      <c r="U314" s="19" t="s">
        <v>629</v>
      </c>
      <c r="V314" s="14"/>
    </row>
    <row r="315" spans="1:22" ht="27" x14ac:dyDescent="0.3">
      <c r="A315" s="14" t="s">
        <v>555</v>
      </c>
      <c r="B315" s="39" t="s">
        <v>2049</v>
      </c>
      <c r="C315" s="14" t="s">
        <v>397</v>
      </c>
      <c r="D315" s="15"/>
      <c r="E315" s="21"/>
      <c r="F315" s="50">
        <v>240</v>
      </c>
      <c r="G315" s="28"/>
      <c r="H315" s="28"/>
      <c r="I315" s="21"/>
      <c r="J315" s="21"/>
      <c r="K315" s="21" t="s">
        <v>596</v>
      </c>
      <c r="L315" s="21"/>
      <c r="M315" s="51" t="s">
        <v>3426</v>
      </c>
      <c r="N315" s="19">
        <v>4.2</v>
      </c>
      <c r="O315" s="19">
        <v>0.6</v>
      </c>
      <c r="P315" s="19">
        <v>0.5</v>
      </c>
      <c r="Q315" s="20">
        <f t="shared" si="11"/>
        <v>7.0000000000000009</v>
      </c>
      <c r="R315" s="14" t="s">
        <v>303</v>
      </c>
      <c r="S315" s="14" t="s">
        <v>2385</v>
      </c>
      <c r="T315" s="14" t="s">
        <v>2396</v>
      </c>
      <c r="U315" s="19" t="s">
        <v>1804</v>
      </c>
      <c r="V315" s="14"/>
    </row>
    <row r="316" spans="1:22" ht="27" x14ac:dyDescent="0.3">
      <c r="A316" s="14" t="s">
        <v>555</v>
      </c>
      <c r="B316" s="39" t="s">
        <v>2050</v>
      </c>
      <c r="C316" s="14" t="s">
        <v>397</v>
      </c>
      <c r="D316" s="15"/>
      <c r="E316" s="21"/>
      <c r="F316" s="50">
        <v>241</v>
      </c>
      <c r="G316" s="28"/>
      <c r="H316" s="28"/>
      <c r="I316" s="21"/>
      <c r="J316" s="21"/>
      <c r="K316" s="21" t="s">
        <v>601</v>
      </c>
      <c r="L316" s="21"/>
      <c r="M316" s="51" t="s">
        <v>3427</v>
      </c>
      <c r="N316" s="19">
        <v>3.6</v>
      </c>
      <c r="O316" s="19">
        <v>0.7</v>
      </c>
      <c r="P316" s="19">
        <v>0.3</v>
      </c>
      <c r="Q316" s="20">
        <f t="shared" si="11"/>
        <v>5.1428571428571432</v>
      </c>
      <c r="R316" s="14" t="s">
        <v>294</v>
      </c>
      <c r="S316" s="14" t="s">
        <v>2374</v>
      </c>
      <c r="T316" s="14" t="s">
        <v>2395</v>
      </c>
      <c r="U316" s="19" t="s">
        <v>1626</v>
      </c>
      <c r="V316" s="14"/>
    </row>
    <row r="317" spans="1:22" ht="27" x14ac:dyDescent="0.3">
      <c r="A317" s="14" t="s">
        <v>555</v>
      </c>
      <c r="B317" s="39" t="s">
        <v>2051</v>
      </c>
      <c r="C317" s="14" t="s">
        <v>397</v>
      </c>
      <c r="D317" s="15"/>
      <c r="E317" s="21"/>
      <c r="F317" s="50">
        <v>242</v>
      </c>
      <c r="G317" s="28"/>
      <c r="H317" s="28"/>
      <c r="I317" s="21"/>
      <c r="J317" s="21"/>
      <c r="K317" s="21" t="s">
        <v>602</v>
      </c>
      <c r="L317" s="21"/>
      <c r="M317" s="51" t="s">
        <v>3428</v>
      </c>
      <c r="N317" s="19">
        <v>3.9</v>
      </c>
      <c r="O317" s="19">
        <v>1.1000000000000001</v>
      </c>
      <c r="P317" s="19">
        <v>0.4</v>
      </c>
      <c r="Q317" s="20">
        <f t="shared" si="11"/>
        <v>3.545454545454545</v>
      </c>
      <c r="R317" s="14" t="s">
        <v>294</v>
      </c>
      <c r="S317" s="14" t="s">
        <v>2374</v>
      </c>
      <c r="T317" s="14" t="s">
        <v>2395</v>
      </c>
      <c r="U317" s="19" t="s">
        <v>1626</v>
      </c>
      <c r="V317" s="14"/>
    </row>
    <row r="318" spans="1:22" ht="27" x14ac:dyDescent="0.3">
      <c r="A318" s="23" t="s">
        <v>555</v>
      </c>
      <c r="B318" s="40" t="s">
        <v>2052</v>
      </c>
      <c r="C318" s="23" t="s">
        <v>397</v>
      </c>
      <c r="D318" s="24"/>
      <c r="E318" s="49">
        <v>20</v>
      </c>
      <c r="F318" s="43"/>
      <c r="G318" s="43"/>
      <c r="H318" s="43"/>
      <c r="I318" s="42" t="s">
        <v>1295</v>
      </c>
      <c r="J318" s="42"/>
      <c r="K318" s="42"/>
      <c r="L318" s="42"/>
      <c r="M318" s="24"/>
      <c r="N318" s="25"/>
      <c r="O318" s="25"/>
      <c r="P318" s="25"/>
      <c r="Q318" s="26" t="e">
        <f t="shared" si="11"/>
        <v>#DIV/0!</v>
      </c>
      <c r="R318" s="23"/>
      <c r="S318" s="23"/>
      <c r="T318" s="23"/>
      <c r="U318" s="25" t="s">
        <v>1661</v>
      </c>
      <c r="V318" s="23" t="s">
        <v>1658</v>
      </c>
    </row>
    <row r="319" spans="1:22" ht="27" x14ac:dyDescent="0.3">
      <c r="A319" s="23" t="s">
        <v>555</v>
      </c>
      <c r="B319" s="40" t="s">
        <v>2053</v>
      </c>
      <c r="C319" s="23" t="s">
        <v>397</v>
      </c>
      <c r="D319" s="24"/>
      <c r="E319" s="49">
        <v>21</v>
      </c>
      <c r="F319" s="43"/>
      <c r="G319" s="43"/>
      <c r="H319" s="43"/>
      <c r="I319" s="42" t="s">
        <v>1296</v>
      </c>
      <c r="J319" s="42"/>
      <c r="K319" s="42"/>
      <c r="L319" s="42"/>
      <c r="M319" s="24"/>
      <c r="N319" s="25">
        <v>4.3</v>
      </c>
      <c r="O319" s="25">
        <v>3.8</v>
      </c>
      <c r="P319" s="25"/>
      <c r="Q319" s="26">
        <f t="shared" si="11"/>
        <v>1.131578947368421</v>
      </c>
      <c r="R319" s="23"/>
      <c r="S319" s="23"/>
      <c r="T319" s="23"/>
      <c r="U319" s="25" t="s">
        <v>1660</v>
      </c>
      <c r="V319" s="23" t="s">
        <v>1658</v>
      </c>
    </row>
    <row r="320" spans="1:22" ht="27" x14ac:dyDescent="0.3">
      <c r="A320" s="23" t="s">
        <v>555</v>
      </c>
      <c r="B320" s="40" t="s">
        <v>2054</v>
      </c>
      <c r="C320" s="23" t="s">
        <v>397</v>
      </c>
      <c r="D320" s="24"/>
      <c r="E320" s="49" t="s">
        <v>1662</v>
      </c>
      <c r="F320" s="43"/>
      <c r="G320" s="43"/>
      <c r="H320" s="43"/>
      <c r="I320" s="42" t="s">
        <v>1297</v>
      </c>
      <c r="J320" s="42"/>
      <c r="K320" s="42"/>
      <c r="L320" s="42"/>
      <c r="M320" s="24"/>
      <c r="N320" s="25">
        <v>11.5</v>
      </c>
      <c r="O320" s="25">
        <v>3.8</v>
      </c>
      <c r="P320" s="25">
        <v>1.5</v>
      </c>
      <c r="Q320" s="26">
        <f t="shared" si="11"/>
        <v>3.0263157894736845</v>
      </c>
      <c r="R320" s="23" t="s">
        <v>293</v>
      </c>
      <c r="S320" s="23" t="s">
        <v>2383</v>
      </c>
      <c r="T320" s="23" t="s">
        <v>2396</v>
      </c>
      <c r="U320" s="25" t="s">
        <v>1659</v>
      </c>
      <c r="V320" s="23" t="s">
        <v>2933</v>
      </c>
    </row>
    <row r="321" spans="1:22" ht="40.5" x14ac:dyDescent="0.3">
      <c r="A321" s="23" t="s">
        <v>555</v>
      </c>
      <c r="B321" s="40" t="s">
        <v>3057</v>
      </c>
      <c r="C321" s="23" t="s">
        <v>397</v>
      </c>
      <c r="D321" s="24"/>
      <c r="E321" s="49" t="s">
        <v>3342</v>
      </c>
      <c r="F321" s="43"/>
      <c r="G321" s="43"/>
      <c r="H321" s="43"/>
      <c r="I321" s="42"/>
      <c r="J321" s="42"/>
      <c r="K321" s="42"/>
      <c r="L321" s="42"/>
      <c r="M321" s="24"/>
      <c r="N321" s="25"/>
      <c r="O321" s="25"/>
      <c r="P321" s="25"/>
      <c r="Q321" s="26"/>
      <c r="R321" s="23">
        <v>6</v>
      </c>
      <c r="S321" s="23"/>
      <c r="T321" s="23"/>
      <c r="U321" s="25" t="s">
        <v>3074</v>
      </c>
      <c r="V321" s="23" t="s">
        <v>3073</v>
      </c>
    </row>
    <row r="322" spans="1:22" ht="27" x14ac:dyDescent="0.3">
      <c r="A322" s="14" t="s">
        <v>555</v>
      </c>
      <c r="B322" s="39" t="s">
        <v>2055</v>
      </c>
      <c r="C322" s="14" t="s">
        <v>397</v>
      </c>
      <c r="D322" s="31" t="s">
        <v>3082</v>
      </c>
      <c r="E322" s="21"/>
      <c r="F322" s="28"/>
      <c r="G322" s="28"/>
      <c r="H322" s="28" t="s">
        <v>550</v>
      </c>
      <c r="I322" s="21"/>
      <c r="J322" s="21"/>
      <c r="K322" s="21"/>
      <c r="L322" s="21"/>
      <c r="M322" s="51" t="s">
        <v>3429</v>
      </c>
      <c r="N322" s="19">
        <v>19.8</v>
      </c>
      <c r="O322" s="19">
        <v>3.75</v>
      </c>
      <c r="P322" s="19">
        <v>0.9</v>
      </c>
      <c r="Q322" s="20">
        <f t="shared" si="11"/>
        <v>5.28</v>
      </c>
      <c r="R322" s="14" t="s">
        <v>294</v>
      </c>
      <c r="S322" s="14" t="s">
        <v>2380</v>
      </c>
      <c r="T322" s="14" t="s">
        <v>2396</v>
      </c>
      <c r="U322" s="19" t="s">
        <v>1626</v>
      </c>
      <c r="V322" s="14"/>
    </row>
    <row r="323" spans="1:22" ht="27" x14ac:dyDescent="0.3">
      <c r="A323" s="14" t="s">
        <v>555</v>
      </c>
      <c r="B323" s="39" t="s">
        <v>2056</v>
      </c>
      <c r="C323" s="14" t="s">
        <v>397</v>
      </c>
      <c r="D323" s="31" t="s">
        <v>3083</v>
      </c>
      <c r="E323" s="21"/>
      <c r="F323" s="28"/>
      <c r="G323" s="28"/>
      <c r="H323" s="28" t="s">
        <v>551</v>
      </c>
      <c r="I323" s="21"/>
      <c r="J323" s="21"/>
      <c r="K323" s="21"/>
      <c r="L323" s="21"/>
      <c r="M323" s="51" t="s">
        <v>3430</v>
      </c>
      <c r="N323" s="19">
        <v>16.5</v>
      </c>
      <c r="O323" s="19">
        <v>4.9000000000000004</v>
      </c>
      <c r="P323" s="19">
        <v>0.85</v>
      </c>
      <c r="Q323" s="20">
        <f t="shared" si="11"/>
        <v>3.3673469387755102</v>
      </c>
      <c r="R323" s="14" t="s">
        <v>294</v>
      </c>
      <c r="S323" s="14" t="s">
        <v>2374</v>
      </c>
      <c r="T323" s="14" t="s">
        <v>2404</v>
      </c>
      <c r="U323" s="19" t="s">
        <v>650</v>
      </c>
      <c r="V323" s="14"/>
    </row>
    <row r="324" spans="1:22" ht="27" x14ac:dyDescent="0.3">
      <c r="A324" s="14" t="s">
        <v>555</v>
      </c>
      <c r="B324" s="39" t="s">
        <v>2057</v>
      </c>
      <c r="C324" s="14" t="s">
        <v>397</v>
      </c>
      <c r="D324" s="31" t="s">
        <v>3084</v>
      </c>
      <c r="E324" s="21"/>
      <c r="F324" s="28"/>
      <c r="G324" s="28"/>
      <c r="H324" s="28" t="s">
        <v>552</v>
      </c>
      <c r="I324" s="21"/>
      <c r="J324" s="21"/>
      <c r="K324" s="21"/>
      <c r="L324" s="21"/>
      <c r="M324" s="51" t="s">
        <v>3431</v>
      </c>
      <c r="N324" s="19">
        <v>26.8</v>
      </c>
      <c r="O324" s="19">
        <v>4.3</v>
      </c>
      <c r="P324" s="19">
        <v>0.9</v>
      </c>
      <c r="Q324" s="20">
        <f t="shared" si="11"/>
        <v>6.2325581395348841</v>
      </c>
      <c r="R324" s="14" t="s">
        <v>293</v>
      </c>
      <c r="S324" s="14" t="s">
        <v>2374</v>
      </c>
      <c r="T324" s="14" t="s">
        <v>2396</v>
      </c>
      <c r="U324" s="19" t="s">
        <v>1805</v>
      </c>
      <c r="V324" s="14"/>
    </row>
    <row r="325" spans="1:22" ht="27" x14ac:dyDescent="0.3">
      <c r="A325" s="14" t="s">
        <v>555</v>
      </c>
      <c r="B325" s="39" t="s">
        <v>2058</v>
      </c>
      <c r="C325" s="14" t="s">
        <v>397</v>
      </c>
      <c r="D325" s="31" t="s">
        <v>3085</v>
      </c>
      <c r="E325" s="21"/>
      <c r="F325" s="28"/>
      <c r="G325" s="28"/>
      <c r="H325" s="28" t="s">
        <v>553</v>
      </c>
      <c r="I325" s="21"/>
      <c r="J325" s="21"/>
      <c r="K325" s="21"/>
      <c r="L325" s="21"/>
      <c r="M325" s="51" t="s">
        <v>3432</v>
      </c>
      <c r="N325" s="19">
        <v>20.9</v>
      </c>
      <c r="O325" s="19">
        <v>4.0999999999999996</v>
      </c>
      <c r="P325" s="19">
        <v>1</v>
      </c>
      <c r="Q325" s="20">
        <f t="shared" si="11"/>
        <v>5.0975609756097562</v>
      </c>
      <c r="R325" s="14" t="s">
        <v>293</v>
      </c>
      <c r="S325" s="14" t="s">
        <v>2384</v>
      </c>
      <c r="T325" s="14" t="s">
        <v>2395</v>
      </c>
      <c r="U325" s="19" t="s">
        <v>1611</v>
      </c>
      <c r="V325" s="14"/>
    </row>
    <row r="326" spans="1:22" ht="27" x14ac:dyDescent="0.3">
      <c r="A326" s="14" t="s">
        <v>555</v>
      </c>
      <c r="B326" s="39" t="s">
        <v>2060</v>
      </c>
      <c r="C326" s="14" t="s">
        <v>397</v>
      </c>
      <c r="D326" s="31" t="s">
        <v>3086</v>
      </c>
      <c r="E326" s="21"/>
      <c r="F326" s="28"/>
      <c r="G326" s="28"/>
      <c r="H326" s="28" t="s">
        <v>554</v>
      </c>
      <c r="I326" s="21"/>
      <c r="J326" s="21"/>
      <c r="K326" s="21"/>
      <c r="L326" s="21"/>
      <c r="M326" s="51" t="s">
        <v>3433</v>
      </c>
      <c r="N326" s="19">
        <v>6.5</v>
      </c>
      <c r="O326" s="19">
        <v>2.65</v>
      </c>
      <c r="P326" s="19">
        <v>0.83</v>
      </c>
      <c r="Q326" s="20">
        <f t="shared" si="11"/>
        <v>2.4528301886792452</v>
      </c>
      <c r="R326" s="14" t="s">
        <v>293</v>
      </c>
      <c r="S326" s="14" t="s">
        <v>2374</v>
      </c>
      <c r="T326" s="14" t="s">
        <v>2404</v>
      </c>
      <c r="U326" s="19" t="s">
        <v>651</v>
      </c>
      <c r="V326" s="14"/>
    </row>
    <row r="327" spans="1:22" ht="27" x14ac:dyDescent="0.3">
      <c r="A327" s="14" t="s">
        <v>652</v>
      </c>
      <c r="B327" s="39" t="s">
        <v>2061</v>
      </c>
      <c r="C327" s="14" t="s">
        <v>397</v>
      </c>
      <c r="D327" s="15"/>
      <c r="E327" s="49" t="s">
        <v>714</v>
      </c>
      <c r="F327" s="28">
        <v>150</v>
      </c>
      <c r="G327" s="28"/>
      <c r="H327" s="28" t="s">
        <v>743</v>
      </c>
      <c r="I327" s="21" t="s">
        <v>446</v>
      </c>
      <c r="J327" s="21"/>
      <c r="K327" s="21" t="s">
        <v>653</v>
      </c>
      <c r="L327" s="21" t="s">
        <v>684</v>
      </c>
      <c r="M327" s="51" t="s">
        <v>3434</v>
      </c>
      <c r="N327" s="19">
        <v>20.5</v>
      </c>
      <c r="O327" s="19">
        <v>1.7</v>
      </c>
      <c r="P327" s="19">
        <v>1.8</v>
      </c>
      <c r="Q327" s="20">
        <f t="shared" si="11"/>
        <v>12.058823529411764</v>
      </c>
      <c r="R327" s="14" t="s">
        <v>811</v>
      </c>
      <c r="S327" s="14" t="s">
        <v>2374</v>
      </c>
      <c r="T327" s="14" t="s">
        <v>2422</v>
      </c>
      <c r="U327" s="19" t="s">
        <v>1806</v>
      </c>
      <c r="V327" s="14"/>
    </row>
    <row r="328" spans="1:22" ht="27" x14ac:dyDescent="0.3">
      <c r="A328" s="14" t="s">
        <v>652</v>
      </c>
      <c r="B328" s="39" t="s">
        <v>2062</v>
      </c>
      <c r="C328" s="14" t="s">
        <v>397</v>
      </c>
      <c r="D328" s="15"/>
      <c r="E328" s="49" t="s">
        <v>715</v>
      </c>
      <c r="F328" s="28">
        <v>149</v>
      </c>
      <c r="G328" s="28"/>
      <c r="H328" s="28" t="s">
        <v>744</v>
      </c>
      <c r="I328" s="21" t="s">
        <v>447</v>
      </c>
      <c r="J328" s="21"/>
      <c r="K328" s="21" t="s">
        <v>654</v>
      </c>
      <c r="L328" s="21" t="s">
        <v>685</v>
      </c>
      <c r="M328" s="51" t="s">
        <v>3435</v>
      </c>
      <c r="N328" s="19">
        <v>18.95</v>
      </c>
      <c r="O328" s="19">
        <v>1.2</v>
      </c>
      <c r="P328" s="19">
        <v>1.2</v>
      </c>
      <c r="Q328" s="20">
        <f t="shared" si="11"/>
        <v>15.791666666666666</v>
      </c>
      <c r="R328" s="14" t="s">
        <v>296</v>
      </c>
      <c r="S328" s="14" t="s">
        <v>2383</v>
      </c>
      <c r="T328" s="14" t="s">
        <v>2396</v>
      </c>
      <c r="U328" s="19" t="s">
        <v>2982</v>
      </c>
      <c r="V328" s="14"/>
    </row>
    <row r="329" spans="1:22" x14ac:dyDescent="0.3">
      <c r="A329" s="14" t="s">
        <v>652</v>
      </c>
      <c r="B329" s="39" t="s">
        <v>2063</v>
      </c>
      <c r="C329" s="14" t="s">
        <v>397</v>
      </c>
      <c r="D329" s="15"/>
      <c r="E329" s="49" t="s">
        <v>716</v>
      </c>
      <c r="F329" s="28">
        <v>163</v>
      </c>
      <c r="G329" s="28"/>
      <c r="H329" s="28" t="s">
        <v>745</v>
      </c>
      <c r="I329" s="21" t="s">
        <v>450</v>
      </c>
      <c r="J329" s="21"/>
      <c r="K329" s="21" t="s">
        <v>655</v>
      </c>
      <c r="L329" s="21" t="s">
        <v>686</v>
      </c>
      <c r="M329" s="51" t="s">
        <v>3436</v>
      </c>
      <c r="N329" s="19">
        <v>19.8</v>
      </c>
      <c r="O329" s="19">
        <v>2.2999999999999998</v>
      </c>
      <c r="P329" s="19">
        <v>0.85</v>
      </c>
      <c r="Q329" s="20">
        <f t="shared" si="11"/>
        <v>8.608695652173914</v>
      </c>
      <c r="R329" s="14" t="s">
        <v>293</v>
      </c>
      <c r="S329" s="14" t="s">
        <v>2374</v>
      </c>
      <c r="T329" s="14" t="s">
        <v>2395</v>
      </c>
      <c r="U329" s="19" t="s">
        <v>1807</v>
      </c>
      <c r="V329" s="14"/>
    </row>
    <row r="330" spans="1:22" x14ac:dyDescent="0.3">
      <c r="A330" s="14" t="s">
        <v>652</v>
      </c>
      <c r="B330" s="39" t="s">
        <v>2064</v>
      </c>
      <c r="C330" s="14" t="s">
        <v>397</v>
      </c>
      <c r="D330" s="15"/>
      <c r="E330" s="49" t="s">
        <v>717</v>
      </c>
      <c r="F330" s="28">
        <v>156</v>
      </c>
      <c r="G330" s="28"/>
      <c r="H330" s="28" t="s">
        <v>746</v>
      </c>
      <c r="I330" s="21" t="s">
        <v>451</v>
      </c>
      <c r="J330" s="21"/>
      <c r="K330" s="21" t="s">
        <v>656</v>
      </c>
      <c r="L330" s="21" t="s">
        <v>687</v>
      </c>
      <c r="M330" s="51" t="s">
        <v>3437</v>
      </c>
      <c r="N330" s="19">
        <v>16.95</v>
      </c>
      <c r="O330" s="19">
        <v>2.35</v>
      </c>
      <c r="P330" s="19">
        <v>0.8</v>
      </c>
      <c r="Q330" s="20">
        <f t="shared" si="11"/>
        <v>7.2127659574468082</v>
      </c>
      <c r="R330" s="14" t="s">
        <v>294</v>
      </c>
      <c r="S330" s="14" t="s">
        <v>2374</v>
      </c>
      <c r="T330" s="14" t="s">
        <v>2395</v>
      </c>
      <c r="U330" s="19" t="s">
        <v>770</v>
      </c>
      <c r="V330" s="14"/>
    </row>
    <row r="331" spans="1:22" x14ac:dyDescent="0.3">
      <c r="A331" s="14" t="s">
        <v>652</v>
      </c>
      <c r="B331" s="39" t="s">
        <v>2065</v>
      </c>
      <c r="C331" s="14" t="s">
        <v>397</v>
      </c>
      <c r="D331" s="15"/>
      <c r="E331" s="49" t="s">
        <v>718</v>
      </c>
      <c r="F331" s="28">
        <v>173</v>
      </c>
      <c r="G331" s="28"/>
      <c r="H331" s="28" t="s">
        <v>747</v>
      </c>
      <c r="I331" s="21" t="s">
        <v>453</v>
      </c>
      <c r="J331" s="21"/>
      <c r="K331" s="21" t="s">
        <v>657</v>
      </c>
      <c r="L331" s="21" t="s">
        <v>688</v>
      </c>
      <c r="M331" s="51" t="s">
        <v>3438</v>
      </c>
      <c r="N331" s="19">
        <v>14.4</v>
      </c>
      <c r="O331" s="19">
        <v>3</v>
      </c>
      <c r="P331" s="19">
        <v>2.2000000000000002</v>
      </c>
      <c r="Q331" s="20">
        <f t="shared" si="11"/>
        <v>4.8</v>
      </c>
      <c r="R331" s="14" t="s">
        <v>303</v>
      </c>
      <c r="S331" s="14" t="s">
        <v>2377</v>
      </c>
      <c r="T331" s="14" t="s">
        <v>2412</v>
      </c>
      <c r="U331" s="19" t="s">
        <v>771</v>
      </c>
      <c r="V331" s="14"/>
    </row>
    <row r="332" spans="1:22" x14ac:dyDescent="0.3">
      <c r="A332" s="14" t="s">
        <v>652</v>
      </c>
      <c r="B332" s="39" t="s">
        <v>2066</v>
      </c>
      <c r="C332" s="14" t="s">
        <v>397</v>
      </c>
      <c r="D332" s="15"/>
      <c r="E332" s="49" t="s">
        <v>719</v>
      </c>
      <c r="F332" s="28">
        <v>154</v>
      </c>
      <c r="G332" s="28"/>
      <c r="H332" s="28" t="s">
        <v>748</v>
      </c>
      <c r="I332" s="21" t="s">
        <v>455</v>
      </c>
      <c r="J332" s="21"/>
      <c r="K332" s="21" t="s">
        <v>658</v>
      </c>
      <c r="L332" s="21" t="s">
        <v>689</v>
      </c>
      <c r="M332" s="51" t="s">
        <v>3439</v>
      </c>
      <c r="N332" s="19">
        <v>15.5</v>
      </c>
      <c r="O332" s="19">
        <v>1.4</v>
      </c>
      <c r="P332" s="19">
        <v>1.5</v>
      </c>
      <c r="Q332" s="20">
        <f t="shared" si="11"/>
        <v>11.071428571428573</v>
      </c>
      <c r="R332" s="14" t="s">
        <v>814</v>
      </c>
      <c r="S332" s="14" t="s">
        <v>2374</v>
      </c>
      <c r="T332" s="14" t="s">
        <v>2395</v>
      </c>
      <c r="U332" s="19" t="s">
        <v>1808</v>
      </c>
      <c r="V332" s="14"/>
    </row>
    <row r="333" spans="1:22" x14ac:dyDescent="0.3">
      <c r="A333" s="14" t="s">
        <v>652</v>
      </c>
      <c r="B333" s="39" t="s">
        <v>2067</v>
      </c>
      <c r="C333" s="14" t="s">
        <v>397</v>
      </c>
      <c r="D333" s="15"/>
      <c r="E333" s="49" t="s">
        <v>720</v>
      </c>
      <c r="F333" s="28">
        <v>175</v>
      </c>
      <c r="G333" s="28"/>
      <c r="H333" s="28" t="s">
        <v>749</v>
      </c>
      <c r="I333" s="21"/>
      <c r="J333" s="21"/>
      <c r="K333" s="21" t="s">
        <v>659</v>
      </c>
      <c r="L333" s="21" t="s">
        <v>690</v>
      </c>
      <c r="M333" s="51" t="s">
        <v>3462</v>
      </c>
      <c r="N333" s="19">
        <v>12.4</v>
      </c>
      <c r="O333" s="19">
        <v>1.2</v>
      </c>
      <c r="P333" s="19">
        <v>0.6</v>
      </c>
      <c r="Q333" s="20">
        <f t="shared" si="11"/>
        <v>10.333333333333334</v>
      </c>
      <c r="R333" s="14" t="s">
        <v>294</v>
      </c>
      <c r="S333" s="14" t="s">
        <v>2374</v>
      </c>
      <c r="T333" s="14" t="s">
        <v>2395</v>
      </c>
      <c r="U333" s="19" t="s">
        <v>772</v>
      </c>
      <c r="V333" s="14"/>
    </row>
    <row r="334" spans="1:22" ht="67.5" x14ac:dyDescent="0.3">
      <c r="A334" s="14" t="s">
        <v>652</v>
      </c>
      <c r="B334" s="39" t="s">
        <v>2068</v>
      </c>
      <c r="C334" s="14" t="s">
        <v>397</v>
      </c>
      <c r="D334" s="15"/>
      <c r="E334" s="49" t="s">
        <v>721</v>
      </c>
      <c r="F334" s="28">
        <v>151</v>
      </c>
      <c r="G334" s="28"/>
      <c r="H334" s="28" t="s">
        <v>750</v>
      </c>
      <c r="I334" s="21" t="s">
        <v>461</v>
      </c>
      <c r="J334" s="21"/>
      <c r="K334" s="21" t="s">
        <v>660</v>
      </c>
      <c r="L334" s="21" t="s">
        <v>691</v>
      </c>
      <c r="M334" s="51" t="s">
        <v>3461</v>
      </c>
      <c r="N334" s="19">
        <v>25.05</v>
      </c>
      <c r="O334" s="19">
        <v>1.4</v>
      </c>
      <c r="P334" s="19">
        <v>1.3</v>
      </c>
      <c r="Q334" s="20">
        <f t="shared" si="11"/>
        <v>17.892857142857146</v>
      </c>
      <c r="R334" s="14" t="s">
        <v>296</v>
      </c>
      <c r="S334" s="14" t="s">
        <v>2383</v>
      </c>
      <c r="T334" s="14" t="s">
        <v>2396</v>
      </c>
      <c r="U334" s="19" t="s">
        <v>1809</v>
      </c>
      <c r="V334" s="14"/>
    </row>
    <row r="335" spans="1:22" ht="40.5" x14ac:dyDescent="0.3">
      <c r="A335" s="14" t="s">
        <v>652</v>
      </c>
      <c r="B335" s="39" t="s">
        <v>661</v>
      </c>
      <c r="C335" s="14" t="s">
        <v>397</v>
      </c>
      <c r="D335" s="15"/>
      <c r="E335" s="49" t="s">
        <v>722</v>
      </c>
      <c r="F335" s="28">
        <v>148</v>
      </c>
      <c r="G335" s="28"/>
      <c r="H335" s="28" t="s">
        <v>751</v>
      </c>
      <c r="I335" s="21" t="s">
        <v>463</v>
      </c>
      <c r="J335" s="21"/>
      <c r="K335" s="21" t="s">
        <v>661</v>
      </c>
      <c r="L335" s="21" t="s">
        <v>692</v>
      </c>
      <c r="M335" s="51" t="s">
        <v>3460</v>
      </c>
      <c r="N335" s="19">
        <v>20.8</v>
      </c>
      <c r="O335" s="19">
        <v>3.35</v>
      </c>
      <c r="P335" s="19">
        <v>3.35</v>
      </c>
      <c r="Q335" s="20">
        <f t="shared" si="11"/>
        <v>6.2089552238805972</v>
      </c>
      <c r="R335" s="14" t="s">
        <v>812</v>
      </c>
      <c r="S335" s="14" t="s">
        <v>2374</v>
      </c>
      <c r="T335" s="14" t="s">
        <v>2388</v>
      </c>
      <c r="U335" s="19" t="s">
        <v>1810</v>
      </c>
      <c r="V335" s="14"/>
    </row>
    <row r="336" spans="1:22" ht="27" x14ac:dyDescent="0.3">
      <c r="A336" s="14" t="s">
        <v>652</v>
      </c>
      <c r="B336" s="39" t="s">
        <v>662</v>
      </c>
      <c r="C336" s="14" t="s">
        <v>397</v>
      </c>
      <c r="D336" s="15"/>
      <c r="E336" s="49" t="s">
        <v>723</v>
      </c>
      <c r="F336" s="28">
        <v>152</v>
      </c>
      <c r="G336" s="28"/>
      <c r="H336" s="28" t="s">
        <v>752</v>
      </c>
      <c r="I336" s="21" t="s">
        <v>465</v>
      </c>
      <c r="J336" s="21"/>
      <c r="K336" s="21" t="s">
        <v>662</v>
      </c>
      <c r="L336" s="21" t="s">
        <v>693</v>
      </c>
      <c r="M336" s="51" t="s">
        <v>3459</v>
      </c>
      <c r="N336" s="19">
        <v>20.399999999999999</v>
      </c>
      <c r="O336" s="19">
        <v>4.4000000000000004</v>
      </c>
      <c r="P336" s="19">
        <v>4.4000000000000004</v>
      </c>
      <c r="Q336" s="20">
        <f t="shared" si="11"/>
        <v>4.6363636363636358</v>
      </c>
      <c r="R336" s="14" t="s">
        <v>813</v>
      </c>
      <c r="S336" s="14" t="s">
        <v>2374</v>
      </c>
      <c r="T336" s="14" t="s">
        <v>2388</v>
      </c>
      <c r="U336" s="19" t="s">
        <v>1811</v>
      </c>
      <c r="V336" s="14"/>
    </row>
    <row r="337" spans="1:22" ht="27" x14ac:dyDescent="0.3">
      <c r="A337" s="14" t="s">
        <v>652</v>
      </c>
      <c r="B337" s="39" t="s">
        <v>663</v>
      </c>
      <c r="C337" s="14" t="s">
        <v>397</v>
      </c>
      <c r="D337" s="15"/>
      <c r="E337" s="49" t="s">
        <v>724</v>
      </c>
      <c r="F337" s="28">
        <v>153</v>
      </c>
      <c r="G337" s="28"/>
      <c r="H337" s="28" t="s">
        <v>753</v>
      </c>
      <c r="I337" s="21" t="s">
        <v>467</v>
      </c>
      <c r="J337" s="21"/>
      <c r="K337" s="21" t="s">
        <v>663</v>
      </c>
      <c r="L337" s="21" t="s">
        <v>694</v>
      </c>
      <c r="M337" s="51" t="s">
        <v>3458</v>
      </c>
      <c r="N337" s="19">
        <v>24.4</v>
      </c>
      <c r="O337" s="19">
        <v>5.0999999999999996</v>
      </c>
      <c r="P337" s="19">
        <v>5.0999999999999996</v>
      </c>
      <c r="Q337" s="20">
        <f t="shared" si="11"/>
        <v>4.784313725490196</v>
      </c>
      <c r="R337" s="14" t="s">
        <v>813</v>
      </c>
      <c r="S337" s="14" t="s">
        <v>2387</v>
      </c>
      <c r="T337" s="14" t="s">
        <v>2388</v>
      </c>
      <c r="U337" s="19" t="s">
        <v>1812</v>
      </c>
      <c r="V337" s="14"/>
    </row>
    <row r="338" spans="1:22" ht="27" x14ac:dyDescent="0.3">
      <c r="A338" s="14" t="s">
        <v>652</v>
      </c>
      <c r="B338" s="39" t="s">
        <v>664</v>
      </c>
      <c r="C338" s="14" t="s">
        <v>397</v>
      </c>
      <c r="D338" s="15"/>
      <c r="E338" s="49" t="s">
        <v>725</v>
      </c>
      <c r="F338" s="28">
        <v>161</v>
      </c>
      <c r="G338" s="28"/>
      <c r="H338" s="28" t="s">
        <v>754</v>
      </c>
      <c r="I338" s="21" t="s">
        <v>469</v>
      </c>
      <c r="J338" s="21"/>
      <c r="K338" s="21" t="s">
        <v>664</v>
      </c>
      <c r="L338" s="21" t="s">
        <v>695</v>
      </c>
      <c r="M338" s="51" t="s">
        <v>3457</v>
      </c>
      <c r="N338" s="19">
        <v>28.55</v>
      </c>
      <c r="O338" s="19">
        <v>2.1</v>
      </c>
      <c r="P338" s="19">
        <v>2.1</v>
      </c>
      <c r="Q338" s="20">
        <f t="shared" si="11"/>
        <v>13.595238095238095</v>
      </c>
      <c r="R338" s="14" t="s">
        <v>472</v>
      </c>
      <c r="S338" s="14" t="s">
        <v>2383</v>
      </c>
      <c r="T338" s="14" t="s">
        <v>2400</v>
      </c>
      <c r="U338" s="19" t="s">
        <v>1813</v>
      </c>
      <c r="V338" s="14"/>
    </row>
    <row r="339" spans="1:22" ht="27" x14ac:dyDescent="0.3">
      <c r="A339" s="14" t="s">
        <v>652</v>
      </c>
      <c r="B339" s="39" t="s">
        <v>665</v>
      </c>
      <c r="C339" s="14" t="s">
        <v>397</v>
      </c>
      <c r="D339" s="15"/>
      <c r="E339" s="49" t="s">
        <v>726</v>
      </c>
      <c r="F339" s="28">
        <v>160</v>
      </c>
      <c r="G339" s="28"/>
      <c r="H339" s="28" t="s">
        <v>755</v>
      </c>
      <c r="I339" s="21" t="s">
        <v>1291</v>
      </c>
      <c r="J339" s="21"/>
      <c r="K339" s="21" t="s">
        <v>665</v>
      </c>
      <c r="L339" s="21" t="s">
        <v>696</v>
      </c>
      <c r="M339" s="51" t="s">
        <v>3456</v>
      </c>
      <c r="N339" s="19">
        <v>19.899999999999999</v>
      </c>
      <c r="O339" s="19">
        <v>2</v>
      </c>
      <c r="P339" s="19">
        <v>0.8</v>
      </c>
      <c r="Q339" s="20">
        <f t="shared" si="11"/>
        <v>9.9499999999999993</v>
      </c>
      <c r="R339" s="14" t="s">
        <v>293</v>
      </c>
      <c r="S339" s="14" t="s">
        <v>2374</v>
      </c>
      <c r="T339" s="14" t="s">
        <v>2405</v>
      </c>
      <c r="U339" s="19" t="s">
        <v>773</v>
      </c>
      <c r="V339" s="14"/>
    </row>
    <row r="340" spans="1:22" ht="27" x14ac:dyDescent="0.3">
      <c r="A340" s="14" t="s">
        <v>652</v>
      </c>
      <c r="B340" s="39" t="s">
        <v>666</v>
      </c>
      <c r="C340" s="14" t="s">
        <v>397</v>
      </c>
      <c r="D340" s="15"/>
      <c r="E340" s="49" t="s">
        <v>727</v>
      </c>
      <c r="F340" s="28">
        <v>157</v>
      </c>
      <c r="G340" s="28"/>
      <c r="H340" s="28" t="s">
        <v>756</v>
      </c>
      <c r="I340" s="21" t="s">
        <v>1292</v>
      </c>
      <c r="J340" s="21"/>
      <c r="K340" s="21" t="s">
        <v>666</v>
      </c>
      <c r="L340" s="21" t="s">
        <v>697</v>
      </c>
      <c r="M340" s="51" t="s">
        <v>3455</v>
      </c>
      <c r="N340" s="19">
        <v>18</v>
      </c>
      <c r="O340" s="19">
        <v>2.5</v>
      </c>
      <c r="P340" s="19">
        <v>0.4</v>
      </c>
      <c r="Q340" s="20">
        <f t="shared" si="11"/>
        <v>7.2</v>
      </c>
      <c r="R340" s="14" t="s">
        <v>815</v>
      </c>
      <c r="S340" s="14" t="s">
        <v>2374</v>
      </c>
      <c r="T340" s="14" t="s">
        <v>2395</v>
      </c>
      <c r="U340" s="19" t="s">
        <v>774</v>
      </c>
      <c r="V340" s="14"/>
    </row>
    <row r="341" spans="1:22" ht="27" x14ac:dyDescent="0.3">
      <c r="A341" s="14" t="s">
        <v>652</v>
      </c>
      <c r="B341" s="39" t="s">
        <v>667</v>
      </c>
      <c r="C341" s="14" t="s">
        <v>397</v>
      </c>
      <c r="D341" s="15"/>
      <c r="E341" s="49" t="s">
        <v>728</v>
      </c>
      <c r="F341" s="28">
        <v>174</v>
      </c>
      <c r="G341" s="28"/>
      <c r="H341" s="28" t="s">
        <v>757</v>
      </c>
      <c r="I341" s="21" t="s">
        <v>1293</v>
      </c>
      <c r="J341" s="21"/>
      <c r="K341" s="21" t="s">
        <v>667</v>
      </c>
      <c r="L341" s="21" t="s">
        <v>698</v>
      </c>
      <c r="M341" s="51" t="s">
        <v>3454</v>
      </c>
      <c r="N341" s="19">
        <v>14.95</v>
      </c>
      <c r="O341" s="19">
        <v>2.65</v>
      </c>
      <c r="P341" s="19">
        <v>0.85</v>
      </c>
      <c r="Q341" s="20">
        <f t="shared" si="11"/>
        <v>5.6415094339622645</v>
      </c>
      <c r="R341" s="14" t="s">
        <v>293</v>
      </c>
      <c r="S341" s="14" t="s">
        <v>2384</v>
      </c>
      <c r="T341" s="14" t="s">
        <v>2407</v>
      </c>
      <c r="U341" s="13" t="s">
        <v>2983</v>
      </c>
      <c r="V341" s="14"/>
    </row>
    <row r="342" spans="1:22" ht="27" x14ac:dyDescent="0.3">
      <c r="A342" s="14" t="s">
        <v>652</v>
      </c>
      <c r="B342" s="39" t="s">
        <v>668</v>
      </c>
      <c r="C342" s="14" t="s">
        <v>397</v>
      </c>
      <c r="D342" s="15"/>
      <c r="E342" s="49" t="s">
        <v>729</v>
      </c>
      <c r="F342" s="28">
        <v>155</v>
      </c>
      <c r="G342" s="28"/>
      <c r="H342" s="28" t="s">
        <v>758</v>
      </c>
      <c r="I342" s="21" t="s">
        <v>1294</v>
      </c>
      <c r="J342" s="21"/>
      <c r="K342" s="21" t="s">
        <v>668</v>
      </c>
      <c r="L342" s="21" t="s">
        <v>699</v>
      </c>
      <c r="M342" s="51" t="s">
        <v>3453</v>
      </c>
      <c r="N342" s="19">
        <v>15.3</v>
      </c>
      <c r="O342" s="19">
        <v>2.2999999999999998</v>
      </c>
      <c r="P342" s="19">
        <v>1.4</v>
      </c>
      <c r="Q342" s="20">
        <f t="shared" si="11"/>
        <v>6.6521739130434794</v>
      </c>
      <c r="R342" s="14" t="s">
        <v>811</v>
      </c>
      <c r="S342" s="14" t="s">
        <v>2383</v>
      </c>
      <c r="T342" s="14" t="s">
        <v>2395</v>
      </c>
      <c r="U342" s="19" t="s">
        <v>775</v>
      </c>
      <c r="V342" s="14"/>
    </row>
    <row r="343" spans="1:22" ht="27" x14ac:dyDescent="0.3">
      <c r="A343" s="14" t="s">
        <v>652</v>
      </c>
      <c r="B343" s="39" t="s">
        <v>669</v>
      </c>
      <c r="C343" s="14" t="s">
        <v>397</v>
      </c>
      <c r="D343" s="15"/>
      <c r="E343" s="49" t="s">
        <v>730</v>
      </c>
      <c r="F343" s="28">
        <v>168</v>
      </c>
      <c r="G343" s="28"/>
      <c r="H343" s="28" t="s">
        <v>759</v>
      </c>
      <c r="I343" s="21" t="s">
        <v>346</v>
      </c>
      <c r="J343" s="21"/>
      <c r="K343" s="21" t="s">
        <v>669</v>
      </c>
      <c r="L343" s="21" t="s">
        <v>700</v>
      </c>
      <c r="M343" s="51" t="s">
        <v>3452</v>
      </c>
      <c r="N343" s="19">
        <v>10.9</v>
      </c>
      <c r="O343" s="19">
        <v>2.6</v>
      </c>
      <c r="P343" s="19">
        <v>0.6</v>
      </c>
      <c r="Q343" s="20">
        <f t="shared" si="11"/>
        <v>4.1923076923076925</v>
      </c>
      <c r="R343" s="14" t="s">
        <v>293</v>
      </c>
      <c r="S343" s="14" t="s">
        <v>2374</v>
      </c>
      <c r="T343" s="14" t="s">
        <v>2395</v>
      </c>
      <c r="U343" s="19" t="s">
        <v>1814</v>
      </c>
      <c r="V343" s="14"/>
    </row>
    <row r="344" spans="1:22" ht="27" x14ac:dyDescent="0.3">
      <c r="A344" s="14" t="s">
        <v>652</v>
      </c>
      <c r="B344" s="39" t="s">
        <v>670</v>
      </c>
      <c r="C344" s="14" t="s">
        <v>397</v>
      </c>
      <c r="D344" s="15"/>
      <c r="E344" s="49" t="s">
        <v>731</v>
      </c>
      <c r="F344" s="28">
        <v>169</v>
      </c>
      <c r="G344" s="28"/>
      <c r="H344" s="28" t="s">
        <v>760</v>
      </c>
      <c r="I344" s="21" t="s">
        <v>1295</v>
      </c>
      <c r="J344" s="21"/>
      <c r="K344" s="21" t="s">
        <v>670</v>
      </c>
      <c r="L344" s="21" t="s">
        <v>701</v>
      </c>
      <c r="M344" s="51" t="s">
        <v>3451</v>
      </c>
      <c r="N344" s="19">
        <v>9.3000000000000007</v>
      </c>
      <c r="O344" s="19">
        <v>2.7</v>
      </c>
      <c r="P344" s="19">
        <v>0.65</v>
      </c>
      <c r="Q344" s="20">
        <f t="shared" si="11"/>
        <v>3.4444444444444446</v>
      </c>
      <c r="R344" s="14" t="s">
        <v>293</v>
      </c>
      <c r="S344" s="14" t="s">
        <v>2374</v>
      </c>
      <c r="T344" s="14" t="s">
        <v>2395</v>
      </c>
      <c r="U344" s="19" t="s">
        <v>776</v>
      </c>
      <c r="V344" s="14"/>
    </row>
    <row r="345" spans="1:22" ht="27" x14ac:dyDescent="0.3">
      <c r="A345" s="14" t="s">
        <v>652</v>
      </c>
      <c r="B345" s="39" t="s">
        <v>671</v>
      </c>
      <c r="C345" s="14" t="s">
        <v>397</v>
      </c>
      <c r="D345" s="15"/>
      <c r="E345" s="49" t="s">
        <v>732</v>
      </c>
      <c r="F345" s="28">
        <v>159</v>
      </c>
      <c r="G345" s="28"/>
      <c r="H345" s="28" t="s">
        <v>761</v>
      </c>
      <c r="I345" s="21" t="s">
        <v>1296</v>
      </c>
      <c r="J345" s="21"/>
      <c r="K345" s="21" t="s">
        <v>671</v>
      </c>
      <c r="L345" s="21" t="s">
        <v>702</v>
      </c>
      <c r="M345" s="51" t="s">
        <v>3450</v>
      </c>
      <c r="N345" s="19">
        <v>21.7</v>
      </c>
      <c r="O345" s="19">
        <v>2.7</v>
      </c>
      <c r="P345" s="19">
        <v>0.75</v>
      </c>
      <c r="Q345" s="20">
        <f t="shared" si="11"/>
        <v>8.0370370370370363</v>
      </c>
      <c r="R345" s="14" t="s">
        <v>293</v>
      </c>
      <c r="S345" s="14" t="s">
        <v>2374</v>
      </c>
      <c r="T345" s="14" t="s">
        <v>2395</v>
      </c>
      <c r="U345" s="19" t="s">
        <v>1815</v>
      </c>
      <c r="V345" s="14"/>
    </row>
    <row r="346" spans="1:22" ht="27" x14ac:dyDescent="0.3">
      <c r="A346" s="14" t="s">
        <v>652</v>
      </c>
      <c r="B346" s="39" t="s">
        <v>672</v>
      </c>
      <c r="C346" s="14" t="s">
        <v>397</v>
      </c>
      <c r="D346" s="15"/>
      <c r="E346" s="49" t="s">
        <v>733</v>
      </c>
      <c r="F346" s="28">
        <v>158</v>
      </c>
      <c r="G346" s="28"/>
      <c r="H346" s="28" t="s">
        <v>762</v>
      </c>
      <c r="I346" s="21" t="s">
        <v>1297</v>
      </c>
      <c r="J346" s="21"/>
      <c r="K346" s="21" t="s">
        <v>672</v>
      </c>
      <c r="L346" s="21" t="s">
        <v>703</v>
      </c>
      <c r="M346" s="51" t="s">
        <v>3449</v>
      </c>
      <c r="N346" s="19">
        <v>26.8</v>
      </c>
      <c r="O346" s="19">
        <v>2.4</v>
      </c>
      <c r="P346" s="19">
        <v>1.1000000000000001</v>
      </c>
      <c r="Q346" s="20">
        <f t="shared" si="11"/>
        <v>11.166666666666668</v>
      </c>
      <c r="R346" s="14" t="s">
        <v>293</v>
      </c>
      <c r="S346" s="14" t="s">
        <v>2374</v>
      </c>
      <c r="T346" s="14" t="s">
        <v>2395</v>
      </c>
      <c r="U346" s="19" t="s">
        <v>777</v>
      </c>
      <c r="V346" s="14"/>
    </row>
    <row r="347" spans="1:22" ht="27" x14ac:dyDescent="0.3">
      <c r="A347" s="14" t="s">
        <v>652</v>
      </c>
      <c r="B347" s="39" t="s">
        <v>673</v>
      </c>
      <c r="C347" s="14" t="s">
        <v>397</v>
      </c>
      <c r="D347" s="15"/>
      <c r="E347" s="49" t="s">
        <v>734</v>
      </c>
      <c r="F347" s="28">
        <v>167</v>
      </c>
      <c r="G347" s="28"/>
      <c r="H347" s="28" t="s">
        <v>763</v>
      </c>
      <c r="I347" s="21" t="s">
        <v>1298</v>
      </c>
      <c r="J347" s="21"/>
      <c r="K347" s="21" t="s">
        <v>673</v>
      </c>
      <c r="L347" s="21" t="s">
        <v>704</v>
      </c>
      <c r="M347" s="51" t="s">
        <v>3448</v>
      </c>
      <c r="N347" s="19">
        <v>15.2</v>
      </c>
      <c r="O347" s="19">
        <v>2.4</v>
      </c>
      <c r="P347" s="19">
        <v>1.35</v>
      </c>
      <c r="Q347" s="20">
        <f t="shared" si="11"/>
        <v>6.333333333333333</v>
      </c>
      <c r="R347" s="14" t="s">
        <v>296</v>
      </c>
      <c r="S347" s="14" t="s">
        <v>2383</v>
      </c>
      <c r="T347" s="14" t="s">
        <v>2406</v>
      </c>
      <c r="U347" s="19" t="s">
        <v>1816</v>
      </c>
      <c r="V347" s="14"/>
    </row>
    <row r="348" spans="1:22" x14ac:dyDescent="0.3">
      <c r="A348" s="14" t="s">
        <v>652</v>
      </c>
      <c r="B348" s="39" t="s">
        <v>674</v>
      </c>
      <c r="C348" s="14" t="s">
        <v>397</v>
      </c>
      <c r="D348" s="15"/>
      <c r="E348" s="49" t="s">
        <v>735</v>
      </c>
      <c r="F348" s="28">
        <v>162</v>
      </c>
      <c r="G348" s="28"/>
      <c r="H348" s="28"/>
      <c r="I348" s="21"/>
      <c r="J348" s="21"/>
      <c r="K348" s="21" t="s">
        <v>674</v>
      </c>
      <c r="L348" s="21" t="s">
        <v>705</v>
      </c>
      <c r="M348" s="51" t="s">
        <v>3447</v>
      </c>
      <c r="N348" s="19">
        <v>29.45</v>
      </c>
      <c r="O348" s="19">
        <v>2.1</v>
      </c>
      <c r="P348" s="19">
        <v>0.9</v>
      </c>
      <c r="Q348" s="20">
        <f t="shared" si="11"/>
        <v>14.023809523809524</v>
      </c>
      <c r="R348" s="14" t="s">
        <v>293</v>
      </c>
      <c r="S348" s="14" t="s">
        <v>2383</v>
      </c>
      <c r="T348" s="14" t="s">
        <v>2397</v>
      </c>
      <c r="U348" s="19" t="s">
        <v>1611</v>
      </c>
      <c r="V348" s="14"/>
    </row>
    <row r="349" spans="1:22" x14ac:dyDescent="0.3">
      <c r="A349" s="14" t="s">
        <v>652</v>
      </c>
      <c r="B349" s="39" t="s">
        <v>675</v>
      </c>
      <c r="C349" s="14" t="s">
        <v>397</v>
      </c>
      <c r="D349" s="15"/>
      <c r="E349" s="49" t="s">
        <v>736</v>
      </c>
      <c r="F349" s="28">
        <v>181</v>
      </c>
      <c r="G349" s="28"/>
      <c r="H349" s="28"/>
      <c r="I349" s="21"/>
      <c r="J349" s="21"/>
      <c r="K349" s="21" t="s">
        <v>675</v>
      </c>
      <c r="L349" s="21" t="s">
        <v>706</v>
      </c>
      <c r="M349" s="51" t="s">
        <v>3446</v>
      </c>
      <c r="N349" s="19">
        <v>33.799999999999997</v>
      </c>
      <c r="O349" s="19">
        <v>2.6</v>
      </c>
      <c r="P349" s="19">
        <v>0.9</v>
      </c>
      <c r="Q349" s="20">
        <f t="shared" si="11"/>
        <v>12.999999999999998</v>
      </c>
      <c r="R349" s="14" t="s">
        <v>294</v>
      </c>
      <c r="S349" s="14" t="s">
        <v>2423</v>
      </c>
      <c r="T349" s="14" t="s">
        <v>2397</v>
      </c>
      <c r="U349" s="19" t="s">
        <v>778</v>
      </c>
      <c r="V349" s="14"/>
    </row>
    <row r="350" spans="1:22" ht="27" x14ac:dyDescent="0.3">
      <c r="A350" s="14" t="s">
        <v>652</v>
      </c>
      <c r="B350" s="39" t="s">
        <v>676</v>
      </c>
      <c r="C350" s="14" t="s">
        <v>397</v>
      </c>
      <c r="D350" s="15"/>
      <c r="E350" s="49" t="s">
        <v>737</v>
      </c>
      <c r="F350" s="28">
        <v>164</v>
      </c>
      <c r="G350" s="28"/>
      <c r="H350" s="28" t="s">
        <v>764</v>
      </c>
      <c r="I350" s="21" t="s">
        <v>1299</v>
      </c>
      <c r="J350" s="21"/>
      <c r="K350" s="21" t="s">
        <v>676</v>
      </c>
      <c r="L350" s="21" t="s">
        <v>707</v>
      </c>
      <c r="M350" s="51" t="s">
        <v>3445</v>
      </c>
      <c r="N350" s="19">
        <v>34</v>
      </c>
      <c r="O350" s="19">
        <v>2.1</v>
      </c>
      <c r="P350" s="19">
        <v>0.6</v>
      </c>
      <c r="Q350" s="20">
        <f t="shared" si="11"/>
        <v>16.19047619047619</v>
      </c>
      <c r="R350" s="14" t="s">
        <v>293</v>
      </c>
      <c r="S350" s="14" t="s">
        <v>2374</v>
      </c>
      <c r="T350" s="14" t="s">
        <v>2414</v>
      </c>
      <c r="U350" s="19" t="s">
        <v>1817</v>
      </c>
      <c r="V350" s="14"/>
    </row>
    <row r="351" spans="1:22" x14ac:dyDescent="0.3">
      <c r="A351" s="14" t="s">
        <v>652</v>
      </c>
      <c r="B351" s="39" t="s">
        <v>677</v>
      </c>
      <c r="C351" s="14" t="s">
        <v>397</v>
      </c>
      <c r="D351" s="15"/>
      <c r="E351" s="49" t="s">
        <v>738</v>
      </c>
      <c r="F351" s="28">
        <v>166</v>
      </c>
      <c r="G351" s="28"/>
      <c r="H351" s="28" t="s">
        <v>765</v>
      </c>
      <c r="I351" s="21"/>
      <c r="J351" s="21"/>
      <c r="K351" s="21" t="s">
        <v>677</v>
      </c>
      <c r="L351" s="21" t="s">
        <v>708</v>
      </c>
      <c r="M351" s="51" t="s">
        <v>3444</v>
      </c>
      <c r="N351" s="19">
        <v>49.1</v>
      </c>
      <c r="O351" s="19">
        <v>2.4500000000000002</v>
      </c>
      <c r="P351" s="19">
        <v>0.95</v>
      </c>
      <c r="Q351" s="20">
        <f t="shared" si="11"/>
        <v>20.04081632653061</v>
      </c>
      <c r="R351" s="14" t="s">
        <v>294</v>
      </c>
      <c r="S351" s="14" t="s">
        <v>2384</v>
      </c>
      <c r="T351" s="14" t="s">
        <v>2396</v>
      </c>
      <c r="U351" s="19" t="s">
        <v>1626</v>
      </c>
      <c r="V351" s="14"/>
    </row>
    <row r="352" spans="1:22" x14ac:dyDescent="0.3">
      <c r="A352" s="14" t="s">
        <v>652</v>
      </c>
      <c r="B352" s="39" t="s">
        <v>678</v>
      </c>
      <c r="C352" s="14" t="s">
        <v>397</v>
      </c>
      <c r="D352" s="15"/>
      <c r="E352" s="49" t="s">
        <v>739</v>
      </c>
      <c r="F352" s="28">
        <v>170</v>
      </c>
      <c r="G352" s="28"/>
      <c r="H352" s="28" t="s">
        <v>766</v>
      </c>
      <c r="I352" s="21"/>
      <c r="J352" s="21"/>
      <c r="K352" s="21" t="s">
        <v>678</v>
      </c>
      <c r="L352" s="21" t="s">
        <v>709</v>
      </c>
      <c r="M352" s="51" t="s">
        <v>3443</v>
      </c>
      <c r="N352" s="19">
        <v>10.5</v>
      </c>
      <c r="O352" s="19">
        <v>1.8</v>
      </c>
      <c r="P352" s="19">
        <v>0.4</v>
      </c>
      <c r="Q352" s="20">
        <f t="shared" si="11"/>
        <v>5.833333333333333</v>
      </c>
      <c r="R352" s="14" t="s">
        <v>293</v>
      </c>
      <c r="S352" s="14" t="s">
        <v>2383</v>
      </c>
      <c r="T352" s="14" t="s">
        <v>2395</v>
      </c>
      <c r="U352" s="19" t="s">
        <v>1611</v>
      </c>
      <c r="V352" s="14"/>
    </row>
    <row r="353" spans="1:22" x14ac:dyDescent="0.3">
      <c r="A353" s="14" t="s">
        <v>652</v>
      </c>
      <c r="B353" s="39" t="s">
        <v>679</v>
      </c>
      <c r="C353" s="14" t="s">
        <v>397</v>
      </c>
      <c r="D353" s="15"/>
      <c r="E353" s="49" t="s">
        <v>740</v>
      </c>
      <c r="F353" s="28">
        <v>176</v>
      </c>
      <c r="G353" s="28"/>
      <c r="H353" s="28" t="s">
        <v>767</v>
      </c>
      <c r="I353" s="21"/>
      <c r="J353" s="21"/>
      <c r="K353" s="21" t="s">
        <v>679</v>
      </c>
      <c r="L353" s="21" t="s">
        <v>710</v>
      </c>
      <c r="M353" s="51" t="s">
        <v>3442</v>
      </c>
      <c r="N353" s="19">
        <v>10.7</v>
      </c>
      <c r="O353" s="19">
        <v>1.4</v>
      </c>
      <c r="P353" s="19">
        <v>0.95</v>
      </c>
      <c r="Q353" s="20">
        <f t="shared" ref="Q353:Q417" si="12">N353/O353</f>
        <v>7.6428571428571432</v>
      </c>
      <c r="R353" s="14" t="s">
        <v>430</v>
      </c>
      <c r="S353" s="14"/>
      <c r="T353" s="14"/>
      <c r="U353" s="19" t="s">
        <v>1626</v>
      </c>
      <c r="V353" s="14"/>
    </row>
    <row r="354" spans="1:22" x14ac:dyDescent="0.3">
      <c r="A354" s="14" t="s">
        <v>652</v>
      </c>
      <c r="B354" s="39" t="s">
        <v>680</v>
      </c>
      <c r="C354" s="14" t="s">
        <v>397</v>
      </c>
      <c r="D354" s="15"/>
      <c r="E354" s="49" t="s">
        <v>741</v>
      </c>
      <c r="F354" s="28">
        <v>172</v>
      </c>
      <c r="G354" s="28"/>
      <c r="H354" s="28" t="s">
        <v>768</v>
      </c>
      <c r="I354" s="21"/>
      <c r="J354" s="21"/>
      <c r="K354" s="21" t="s">
        <v>680</v>
      </c>
      <c r="L354" s="21" t="s">
        <v>711</v>
      </c>
      <c r="M354" s="51" t="s">
        <v>3441</v>
      </c>
      <c r="N354" s="19">
        <v>3.6</v>
      </c>
      <c r="O354" s="19">
        <v>2.4500000000000002</v>
      </c>
      <c r="P354" s="19">
        <v>0.9</v>
      </c>
      <c r="Q354" s="20">
        <f t="shared" si="12"/>
        <v>1.4693877551020407</v>
      </c>
      <c r="R354" s="14" t="s">
        <v>295</v>
      </c>
      <c r="S354" s="14" t="s">
        <v>2374</v>
      </c>
      <c r="T354" s="14" t="s">
        <v>2395</v>
      </c>
      <c r="U354" s="19" t="s">
        <v>778</v>
      </c>
      <c r="V354" s="14"/>
    </row>
    <row r="355" spans="1:22" ht="27" x14ac:dyDescent="0.3">
      <c r="A355" s="14" t="s">
        <v>652</v>
      </c>
      <c r="B355" s="39" t="s">
        <v>681</v>
      </c>
      <c r="C355" s="14" t="s">
        <v>397</v>
      </c>
      <c r="D355" s="15"/>
      <c r="E355" s="49" t="s">
        <v>742</v>
      </c>
      <c r="F355" s="28">
        <v>171</v>
      </c>
      <c r="G355" s="28"/>
      <c r="H355" s="28" t="s">
        <v>769</v>
      </c>
      <c r="I355" s="21" t="s">
        <v>395</v>
      </c>
      <c r="J355" s="21"/>
      <c r="K355" s="21" t="s">
        <v>681</v>
      </c>
      <c r="L355" s="21" t="s">
        <v>712</v>
      </c>
      <c r="M355" s="51" t="s">
        <v>3440</v>
      </c>
      <c r="N355" s="19">
        <v>5.15</v>
      </c>
      <c r="O355" s="19">
        <v>2.15</v>
      </c>
      <c r="P355" s="19">
        <v>2.1</v>
      </c>
      <c r="Q355" s="20">
        <f t="shared" si="12"/>
        <v>2.3953488372093026</v>
      </c>
      <c r="R355" s="14" t="s">
        <v>472</v>
      </c>
      <c r="S355" s="14" t="s">
        <v>2389</v>
      </c>
      <c r="T355" s="14" t="s">
        <v>2395</v>
      </c>
      <c r="U355" s="19" t="s">
        <v>779</v>
      </c>
      <c r="V355" s="14"/>
    </row>
    <row r="356" spans="1:22" ht="27" x14ac:dyDescent="0.3">
      <c r="A356" s="14" t="s">
        <v>652</v>
      </c>
      <c r="B356" s="39" t="s">
        <v>3472</v>
      </c>
      <c r="C356" s="14" t="s">
        <v>397</v>
      </c>
      <c r="D356" s="15"/>
      <c r="E356" s="21" t="s">
        <v>682</v>
      </c>
      <c r="F356" s="14"/>
      <c r="G356" s="14"/>
      <c r="H356" s="14"/>
      <c r="I356" s="15"/>
      <c r="J356" s="15"/>
      <c r="K356" s="21" t="s">
        <v>682</v>
      </c>
      <c r="L356" s="21" t="s">
        <v>713</v>
      </c>
      <c r="M356" s="31" t="s">
        <v>3287</v>
      </c>
      <c r="N356" s="19">
        <v>15.8</v>
      </c>
      <c r="O356" s="19">
        <v>2.5</v>
      </c>
      <c r="P356" s="19">
        <v>2.2999999999999998</v>
      </c>
      <c r="Q356" s="20">
        <f t="shared" si="12"/>
        <v>6.32</v>
      </c>
      <c r="R356" s="14" t="s">
        <v>811</v>
      </c>
      <c r="S356" s="14" t="s">
        <v>2374</v>
      </c>
      <c r="T356" s="14" t="s">
        <v>2395</v>
      </c>
      <c r="U356" s="19" t="s">
        <v>1818</v>
      </c>
      <c r="V356" s="14"/>
    </row>
    <row r="357" spans="1:22" ht="40.5" x14ac:dyDescent="0.3">
      <c r="A357" s="14" t="s">
        <v>652</v>
      </c>
      <c r="B357" s="39" t="s">
        <v>2069</v>
      </c>
      <c r="C357" s="14" t="s">
        <v>397</v>
      </c>
      <c r="D357" s="15" t="s">
        <v>1663</v>
      </c>
      <c r="E357" s="15"/>
      <c r="F357" s="14"/>
      <c r="G357" s="14"/>
      <c r="H357" s="14"/>
      <c r="I357" s="15" t="s">
        <v>1306</v>
      </c>
      <c r="J357" s="15"/>
      <c r="K357" s="31" t="s">
        <v>817</v>
      </c>
      <c r="L357" s="15"/>
      <c r="M357" s="15" t="s">
        <v>3288</v>
      </c>
      <c r="N357" s="19">
        <v>4.3</v>
      </c>
      <c r="O357" s="19">
        <v>2.6</v>
      </c>
      <c r="P357" s="19">
        <v>0.6</v>
      </c>
      <c r="Q357" s="20">
        <f>N357/O357</f>
        <v>1.6538461538461537</v>
      </c>
      <c r="R357" s="14" t="s">
        <v>295</v>
      </c>
      <c r="S357" s="14" t="s">
        <v>2374</v>
      </c>
      <c r="T357" s="14" t="s">
        <v>2395</v>
      </c>
      <c r="U357" s="19" t="s">
        <v>780</v>
      </c>
      <c r="V357" s="14"/>
    </row>
    <row r="358" spans="1:22" ht="40.5" x14ac:dyDescent="0.3">
      <c r="A358" s="14" t="s">
        <v>652</v>
      </c>
      <c r="B358" s="39" t="s">
        <v>2070</v>
      </c>
      <c r="C358" s="14" t="s">
        <v>397</v>
      </c>
      <c r="D358" s="15" t="s">
        <v>1664</v>
      </c>
      <c r="E358" s="15"/>
      <c r="F358" s="14"/>
      <c r="G358" s="14"/>
      <c r="H358" s="14"/>
      <c r="I358" s="15" t="s">
        <v>1300</v>
      </c>
      <c r="J358" s="15"/>
      <c r="K358" s="31" t="s">
        <v>816</v>
      </c>
      <c r="L358" s="15"/>
      <c r="M358" s="15" t="s">
        <v>3289</v>
      </c>
      <c r="N358" s="19">
        <v>24.7</v>
      </c>
      <c r="O358" s="19">
        <v>5.0999999999999996</v>
      </c>
      <c r="P358" s="19">
        <v>1.2</v>
      </c>
      <c r="Q358" s="20">
        <f t="shared" si="12"/>
        <v>4.8431372549019613</v>
      </c>
      <c r="R358" s="14" t="s">
        <v>293</v>
      </c>
      <c r="S358" s="14" t="s">
        <v>2383</v>
      </c>
      <c r="T358" s="14" t="s">
        <v>2395</v>
      </c>
      <c r="U358" s="19" t="s">
        <v>1819</v>
      </c>
      <c r="V358" s="14"/>
    </row>
    <row r="359" spans="1:22" ht="40.5" x14ac:dyDescent="0.3">
      <c r="A359" s="14" t="s">
        <v>652</v>
      </c>
      <c r="B359" s="39" t="s">
        <v>2071</v>
      </c>
      <c r="C359" s="14" t="s">
        <v>397</v>
      </c>
      <c r="D359" s="15" t="s">
        <v>1665</v>
      </c>
      <c r="E359" s="15"/>
      <c r="F359" s="14"/>
      <c r="G359" s="14"/>
      <c r="H359" s="14"/>
      <c r="I359" s="15" t="s">
        <v>1301</v>
      </c>
      <c r="J359" s="15"/>
      <c r="K359" s="31" t="s">
        <v>818</v>
      </c>
      <c r="L359" s="15"/>
      <c r="M359" s="15" t="s">
        <v>3290</v>
      </c>
      <c r="N359" s="19">
        <v>19.2</v>
      </c>
      <c r="O359" s="19">
        <v>3.9</v>
      </c>
      <c r="P359" s="19">
        <v>0.8</v>
      </c>
      <c r="Q359" s="20">
        <f t="shared" si="12"/>
        <v>4.9230769230769234</v>
      </c>
      <c r="R359" s="14" t="s">
        <v>294</v>
      </c>
      <c r="S359" s="14" t="s">
        <v>2374</v>
      </c>
      <c r="T359" s="14" t="s">
        <v>2401</v>
      </c>
      <c r="U359" s="19" t="s">
        <v>781</v>
      </c>
      <c r="V359" s="14"/>
    </row>
    <row r="360" spans="1:22" ht="40.5" x14ac:dyDescent="0.3">
      <c r="A360" s="14" t="s">
        <v>652</v>
      </c>
      <c r="B360" s="39" t="s">
        <v>2072</v>
      </c>
      <c r="C360" s="14" t="s">
        <v>397</v>
      </c>
      <c r="D360" s="15" t="s">
        <v>1666</v>
      </c>
      <c r="E360" s="15"/>
      <c r="F360" s="14"/>
      <c r="G360" s="14"/>
      <c r="H360" s="14"/>
      <c r="I360" s="15" t="s">
        <v>1302</v>
      </c>
      <c r="J360" s="15"/>
      <c r="K360" s="31" t="s">
        <v>819</v>
      </c>
      <c r="L360" s="15"/>
      <c r="M360" s="15" t="s">
        <v>3291</v>
      </c>
      <c r="N360" s="19">
        <v>25.9</v>
      </c>
      <c r="O360" s="19">
        <v>2.5</v>
      </c>
      <c r="P360" s="19">
        <v>2.2000000000000002</v>
      </c>
      <c r="Q360" s="20">
        <f t="shared" si="12"/>
        <v>10.36</v>
      </c>
      <c r="R360" s="14" t="s">
        <v>296</v>
      </c>
      <c r="S360" s="14" t="s">
        <v>2383</v>
      </c>
      <c r="T360" s="14" t="s">
        <v>2395</v>
      </c>
      <c r="U360" s="19" t="s">
        <v>2984</v>
      </c>
      <c r="V360" s="14"/>
    </row>
    <row r="361" spans="1:22" ht="40.5" x14ac:dyDescent="0.3">
      <c r="A361" s="14" t="s">
        <v>652</v>
      </c>
      <c r="B361" s="39" t="s">
        <v>2073</v>
      </c>
      <c r="C361" s="14" t="s">
        <v>397</v>
      </c>
      <c r="D361" s="15" t="s">
        <v>1667</v>
      </c>
      <c r="E361" s="15"/>
      <c r="F361" s="14"/>
      <c r="G361" s="14"/>
      <c r="H361" s="14"/>
      <c r="I361" s="15" t="s">
        <v>1303</v>
      </c>
      <c r="J361" s="15"/>
      <c r="K361" s="31" t="s">
        <v>820</v>
      </c>
      <c r="L361" s="15"/>
      <c r="M361" s="15" t="s">
        <v>3292</v>
      </c>
      <c r="N361" s="19">
        <v>15</v>
      </c>
      <c r="O361" s="19">
        <v>2.1</v>
      </c>
      <c r="P361" s="19">
        <v>2.2000000000000002</v>
      </c>
      <c r="Q361" s="20">
        <f t="shared" si="12"/>
        <v>7.1428571428571423</v>
      </c>
      <c r="R361" s="14" t="s">
        <v>296</v>
      </c>
      <c r="S361" s="14" t="s">
        <v>2383</v>
      </c>
      <c r="T361" s="14" t="s">
        <v>2395</v>
      </c>
      <c r="U361" s="19" t="s">
        <v>1820</v>
      </c>
      <c r="V361" s="14"/>
    </row>
    <row r="362" spans="1:22" ht="40.5" x14ac:dyDescent="0.3">
      <c r="A362" s="14" t="s">
        <v>652</v>
      </c>
      <c r="B362" s="39" t="s">
        <v>2074</v>
      </c>
      <c r="C362" s="14" t="s">
        <v>397</v>
      </c>
      <c r="D362" s="15" t="s">
        <v>1668</v>
      </c>
      <c r="E362" s="15"/>
      <c r="F362" s="14"/>
      <c r="G362" s="14"/>
      <c r="H362" s="14"/>
      <c r="I362" s="15" t="s">
        <v>1304</v>
      </c>
      <c r="J362" s="15"/>
      <c r="K362" s="31" t="s">
        <v>821</v>
      </c>
      <c r="L362" s="15"/>
      <c r="M362" s="15" t="s">
        <v>3293</v>
      </c>
      <c r="N362" s="19">
        <v>22.9</v>
      </c>
      <c r="O362" s="19">
        <v>2.5</v>
      </c>
      <c r="P362" s="19">
        <v>0.5</v>
      </c>
      <c r="Q362" s="20">
        <f t="shared" si="12"/>
        <v>9.16</v>
      </c>
      <c r="R362" s="14" t="s">
        <v>294</v>
      </c>
      <c r="S362" s="14" t="s">
        <v>2378</v>
      </c>
      <c r="T362" s="14" t="s">
        <v>2407</v>
      </c>
      <c r="U362" s="19" t="s">
        <v>782</v>
      </c>
      <c r="V362" s="14"/>
    </row>
    <row r="363" spans="1:22" ht="40.5" x14ac:dyDescent="0.3">
      <c r="A363" s="14" t="s">
        <v>652</v>
      </c>
      <c r="B363" s="39" t="s">
        <v>2075</v>
      </c>
      <c r="C363" s="14" t="s">
        <v>397</v>
      </c>
      <c r="D363" s="15" t="s">
        <v>1669</v>
      </c>
      <c r="E363" s="15"/>
      <c r="F363" s="14"/>
      <c r="G363" s="14"/>
      <c r="H363" s="14"/>
      <c r="I363" s="15" t="s">
        <v>1305</v>
      </c>
      <c r="J363" s="15"/>
      <c r="K363" s="31" t="s">
        <v>822</v>
      </c>
      <c r="L363" s="15"/>
      <c r="M363" s="15" t="s">
        <v>3294</v>
      </c>
      <c r="N363" s="19">
        <v>12.7</v>
      </c>
      <c r="O363" s="19">
        <v>1.7</v>
      </c>
      <c r="P363" s="19">
        <v>1.7</v>
      </c>
      <c r="Q363" s="20">
        <f t="shared" si="12"/>
        <v>7.4705882352941178</v>
      </c>
      <c r="R363" s="14" t="s">
        <v>303</v>
      </c>
      <c r="S363" s="14" t="s">
        <v>2383</v>
      </c>
      <c r="T363" s="14" t="s">
        <v>2403</v>
      </c>
      <c r="U363" s="19" t="s">
        <v>783</v>
      </c>
      <c r="V363" s="14"/>
    </row>
    <row r="364" spans="1:22" ht="40.5" x14ac:dyDescent="0.3">
      <c r="A364" s="14" t="s">
        <v>652</v>
      </c>
      <c r="B364" s="39" t="s">
        <v>2076</v>
      </c>
      <c r="C364" s="14" t="s">
        <v>397</v>
      </c>
      <c r="D364" s="15" t="s">
        <v>2489</v>
      </c>
      <c r="E364" s="15"/>
      <c r="F364" s="14"/>
      <c r="G364" s="14"/>
      <c r="H364" s="14"/>
      <c r="I364" s="15" t="s">
        <v>1307</v>
      </c>
      <c r="J364" s="15"/>
      <c r="K364" s="31" t="s">
        <v>823</v>
      </c>
      <c r="L364" s="15"/>
      <c r="M364" s="15" t="s">
        <v>3295</v>
      </c>
      <c r="N364" s="19">
        <v>38</v>
      </c>
      <c r="O364" s="19">
        <v>5.0999999999999996</v>
      </c>
      <c r="P364" s="19">
        <v>3.8</v>
      </c>
      <c r="Q364" s="20">
        <f t="shared" si="12"/>
        <v>7.4509803921568629</v>
      </c>
      <c r="R364" s="14" t="s">
        <v>814</v>
      </c>
      <c r="S364" s="14" t="s">
        <v>2374</v>
      </c>
      <c r="T364" s="14" t="s">
        <v>2395</v>
      </c>
      <c r="U364" s="19" t="s">
        <v>784</v>
      </c>
      <c r="V364" s="14"/>
    </row>
    <row r="365" spans="1:22" ht="27" x14ac:dyDescent="0.3">
      <c r="A365" s="14" t="s">
        <v>792</v>
      </c>
      <c r="B365" s="39" t="s">
        <v>3468</v>
      </c>
      <c r="C365" s="14" t="s">
        <v>397</v>
      </c>
      <c r="D365" s="15"/>
      <c r="E365" s="15">
        <v>1417</v>
      </c>
      <c r="F365" s="14"/>
      <c r="G365" s="14"/>
      <c r="H365" s="14" t="s">
        <v>793</v>
      </c>
      <c r="I365" s="15" t="s">
        <v>1343</v>
      </c>
      <c r="J365" s="15"/>
      <c r="K365" s="15" t="s">
        <v>794</v>
      </c>
      <c r="L365" s="15" t="s">
        <v>795</v>
      </c>
      <c r="M365" s="73" t="s">
        <v>2082</v>
      </c>
      <c r="N365" s="19">
        <v>15.7</v>
      </c>
      <c r="O365" s="19">
        <v>1.4</v>
      </c>
      <c r="P365" s="19">
        <v>0.9</v>
      </c>
      <c r="Q365" s="20">
        <f>N365/O365</f>
        <v>11.214285714285715</v>
      </c>
      <c r="R365" s="14" t="s">
        <v>293</v>
      </c>
      <c r="S365" s="14" t="s">
        <v>2383</v>
      </c>
      <c r="T365" s="14" t="s">
        <v>2400</v>
      </c>
      <c r="U365" s="19" t="s">
        <v>2985</v>
      </c>
      <c r="V365" s="14"/>
    </row>
    <row r="366" spans="1:22" ht="27" x14ac:dyDescent="0.3">
      <c r="A366" s="14" t="s">
        <v>804</v>
      </c>
      <c r="B366" s="39" t="s">
        <v>3467</v>
      </c>
      <c r="C366" s="14" t="s">
        <v>397</v>
      </c>
      <c r="D366" s="15"/>
      <c r="E366" s="15"/>
      <c r="F366" s="14"/>
      <c r="G366" s="14"/>
      <c r="H366" s="14"/>
      <c r="I366" s="15" t="s">
        <v>1348</v>
      </c>
      <c r="J366" s="15"/>
      <c r="K366" s="15"/>
      <c r="L366" s="15"/>
      <c r="M366" s="73" t="s">
        <v>2084</v>
      </c>
      <c r="N366" s="19">
        <v>20</v>
      </c>
      <c r="O366" s="19">
        <v>3.3</v>
      </c>
      <c r="P366" s="19">
        <v>0.8</v>
      </c>
      <c r="Q366" s="20">
        <f>N366/O366</f>
        <v>6.0606060606060606</v>
      </c>
      <c r="R366" s="14" t="s">
        <v>294</v>
      </c>
      <c r="S366" s="14" t="s">
        <v>2384</v>
      </c>
      <c r="T366" s="14" t="s">
        <v>2399</v>
      </c>
      <c r="U366" s="19" t="s">
        <v>808</v>
      </c>
      <c r="V366" s="14"/>
    </row>
    <row r="367" spans="1:22" ht="27" x14ac:dyDescent="0.3">
      <c r="A367" s="14" t="s">
        <v>785</v>
      </c>
      <c r="B367" s="39" t="s">
        <v>3300</v>
      </c>
      <c r="C367" s="14" t="s">
        <v>397</v>
      </c>
      <c r="D367" s="15" t="s">
        <v>1670</v>
      </c>
      <c r="E367" s="15">
        <v>19</v>
      </c>
      <c r="F367" s="14">
        <v>281</v>
      </c>
      <c r="G367" s="14"/>
      <c r="H367" s="14" t="s">
        <v>786</v>
      </c>
      <c r="I367" s="15" t="s">
        <v>1342</v>
      </c>
      <c r="J367" s="15"/>
      <c r="K367" s="31" t="s">
        <v>789</v>
      </c>
      <c r="L367" s="15">
        <v>1280</v>
      </c>
      <c r="M367" s="15" t="s">
        <v>3301</v>
      </c>
      <c r="N367" s="19">
        <v>17.5</v>
      </c>
      <c r="O367" s="19">
        <v>2</v>
      </c>
      <c r="P367" s="19">
        <v>0.7</v>
      </c>
      <c r="Q367" s="20">
        <f t="shared" si="12"/>
        <v>8.75</v>
      </c>
      <c r="R367" s="14" t="s">
        <v>293</v>
      </c>
      <c r="S367" s="14" t="s">
        <v>2384</v>
      </c>
      <c r="T367" s="14" t="s">
        <v>2395</v>
      </c>
      <c r="U367" s="19" t="s">
        <v>805</v>
      </c>
      <c r="V367" s="14"/>
    </row>
    <row r="368" spans="1:22" ht="27" x14ac:dyDescent="0.3">
      <c r="A368" s="14" t="s">
        <v>785</v>
      </c>
      <c r="B368" s="39" t="s">
        <v>2078</v>
      </c>
      <c r="C368" s="14" t="s">
        <v>397</v>
      </c>
      <c r="D368" s="15" t="s">
        <v>1671</v>
      </c>
      <c r="E368" s="15">
        <v>20</v>
      </c>
      <c r="F368" s="14">
        <v>282</v>
      </c>
      <c r="G368" s="14"/>
      <c r="H368" s="14" t="s">
        <v>787</v>
      </c>
      <c r="I368" s="15"/>
      <c r="J368" s="15"/>
      <c r="K368" s="31" t="s">
        <v>790</v>
      </c>
      <c r="L368" s="15">
        <v>1280</v>
      </c>
      <c r="M368" s="15" t="s">
        <v>3302</v>
      </c>
      <c r="N368" s="19">
        <v>4.4000000000000004</v>
      </c>
      <c r="O368" s="19">
        <v>1.7</v>
      </c>
      <c r="P368" s="19">
        <v>0.6</v>
      </c>
      <c r="Q368" s="20">
        <f t="shared" si="12"/>
        <v>2.5882352941176472</v>
      </c>
      <c r="R368" s="14" t="s">
        <v>294</v>
      </c>
      <c r="S368" s="14" t="s">
        <v>2374</v>
      </c>
      <c r="T368" s="14" t="s">
        <v>2395</v>
      </c>
      <c r="U368" s="19" t="s">
        <v>806</v>
      </c>
      <c r="V368" s="14"/>
    </row>
    <row r="369" spans="1:22" ht="27" x14ac:dyDescent="0.3">
      <c r="A369" s="14" t="s">
        <v>785</v>
      </c>
      <c r="B369" s="39" t="s">
        <v>3088</v>
      </c>
      <c r="C369" s="14" t="s">
        <v>397</v>
      </c>
      <c r="D369" s="15" t="s">
        <v>1672</v>
      </c>
      <c r="E369" s="15">
        <v>21</v>
      </c>
      <c r="F369" s="14"/>
      <c r="G369" s="14"/>
      <c r="H369" s="14" t="s">
        <v>788</v>
      </c>
      <c r="I369" s="15"/>
      <c r="J369" s="15"/>
      <c r="K369" s="31" t="s">
        <v>791</v>
      </c>
      <c r="L369" s="15">
        <v>1280</v>
      </c>
      <c r="M369" s="15" t="s">
        <v>3303</v>
      </c>
      <c r="N369" s="19">
        <v>5.7</v>
      </c>
      <c r="O369" s="19">
        <v>2.1</v>
      </c>
      <c r="P369" s="19">
        <v>0.5</v>
      </c>
      <c r="Q369" s="20">
        <f t="shared" si="12"/>
        <v>2.7142857142857144</v>
      </c>
      <c r="R369" s="14" t="s">
        <v>294</v>
      </c>
      <c r="S369" s="14" t="s">
        <v>2384</v>
      </c>
      <c r="T369" s="14" t="s">
        <v>2395</v>
      </c>
      <c r="U369" s="19" t="s">
        <v>1636</v>
      </c>
      <c r="V369" s="14" t="s">
        <v>2345</v>
      </c>
    </row>
    <row r="370" spans="1:22" ht="27" x14ac:dyDescent="0.3">
      <c r="A370" s="14" t="s">
        <v>1347</v>
      </c>
      <c r="B370" s="39" t="s">
        <v>3889</v>
      </c>
      <c r="C370" s="14" t="s">
        <v>397</v>
      </c>
      <c r="D370" s="15"/>
      <c r="E370" s="73" t="s">
        <v>2505</v>
      </c>
      <c r="F370" s="14"/>
      <c r="G370" s="14"/>
      <c r="H370" s="14"/>
      <c r="I370" s="15" t="s">
        <v>65</v>
      </c>
      <c r="J370" s="15"/>
      <c r="K370" s="15"/>
      <c r="L370" s="15"/>
      <c r="M370" s="15"/>
      <c r="N370" s="19">
        <v>7.2</v>
      </c>
      <c r="O370" s="19">
        <v>2.7</v>
      </c>
      <c r="P370" s="19"/>
      <c r="Q370" s="20">
        <f t="shared" si="12"/>
        <v>2.6666666666666665</v>
      </c>
      <c r="R370" s="14" t="s">
        <v>294</v>
      </c>
      <c r="S370" s="14" t="s">
        <v>2427</v>
      </c>
      <c r="T370" s="14" t="s">
        <v>2395</v>
      </c>
      <c r="U370" s="19" t="s">
        <v>1636</v>
      </c>
      <c r="V370" s="14" t="s">
        <v>2345</v>
      </c>
    </row>
    <row r="371" spans="1:22" ht="40.5" x14ac:dyDescent="0.3">
      <c r="A371" s="14" t="s">
        <v>1644</v>
      </c>
      <c r="B371" s="39" t="s">
        <v>3469</v>
      </c>
      <c r="C371" s="14" t="s">
        <v>397</v>
      </c>
      <c r="D371" s="15"/>
      <c r="E371" s="73" t="s">
        <v>65</v>
      </c>
      <c r="F371" s="74">
        <v>147</v>
      </c>
      <c r="G371" s="14"/>
      <c r="H371" s="14" t="s">
        <v>1648</v>
      </c>
      <c r="I371" s="15" t="s">
        <v>2518</v>
      </c>
      <c r="J371" s="15"/>
      <c r="K371" s="15"/>
      <c r="L371" s="15"/>
      <c r="M371" s="15" t="s">
        <v>3058</v>
      </c>
      <c r="N371" s="19">
        <v>20</v>
      </c>
      <c r="O371" s="19">
        <v>2.1</v>
      </c>
      <c r="P371" s="19">
        <v>2.1</v>
      </c>
      <c r="Q371" s="20">
        <f t="shared" si="12"/>
        <v>9.5238095238095237</v>
      </c>
      <c r="R371" s="14" t="s">
        <v>296</v>
      </c>
      <c r="S371" s="14" t="s">
        <v>2374</v>
      </c>
      <c r="T371" s="14" t="s">
        <v>2395</v>
      </c>
      <c r="U371" s="19" t="s">
        <v>1646</v>
      </c>
      <c r="V371" s="14"/>
    </row>
    <row r="372" spans="1:22" ht="27" x14ac:dyDescent="0.3">
      <c r="A372" s="14" t="s">
        <v>1639</v>
      </c>
      <c r="B372" s="39" t="s">
        <v>2316</v>
      </c>
      <c r="C372" s="14" t="s">
        <v>397</v>
      </c>
      <c r="D372" s="15"/>
      <c r="E372" s="31" t="s">
        <v>3059</v>
      </c>
      <c r="F372" s="14"/>
      <c r="G372" s="14"/>
      <c r="H372" s="14"/>
      <c r="I372" s="15" t="s">
        <v>1640</v>
      </c>
      <c r="J372" s="15"/>
      <c r="K372" s="15"/>
      <c r="L372" s="15"/>
      <c r="M372" s="15" t="s">
        <v>2519</v>
      </c>
      <c r="N372" s="19">
        <v>26.8</v>
      </c>
      <c r="O372" s="19">
        <v>2.5</v>
      </c>
      <c r="P372" s="19">
        <v>0.7</v>
      </c>
      <c r="Q372" s="20">
        <f t="shared" si="12"/>
        <v>10.72</v>
      </c>
      <c r="R372" s="8" t="s">
        <v>294</v>
      </c>
      <c r="S372" s="14" t="s">
        <v>2391</v>
      </c>
      <c r="T372" s="14" t="s">
        <v>2405</v>
      </c>
      <c r="U372" s="19" t="s">
        <v>2986</v>
      </c>
      <c r="V372" s="14"/>
    </row>
    <row r="373" spans="1:22" ht="27" x14ac:dyDescent="0.3">
      <c r="A373" s="14" t="s">
        <v>1639</v>
      </c>
      <c r="B373" s="39" t="s">
        <v>2317</v>
      </c>
      <c r="C373" s="14" t="s">
        <v>397</v>
      </c>
      <c r="D373" s="15"/>
      <c r="E373" s="31" t="s">
        <v>3060</v>
      </c>
      <c r="F373" s="14"/>
      <c r="G373" s="14"/>
      <c r="H373" s="14"/>
      <c r="I373" s="15" t="s">
        <v>1641</v>
      </c>
      <c r="J373" s="15"/>
      <c r="K373" s="15"/>
      <c r="L373" s="15"/>
      <c r="M373" s="15" t="s">
        <v>2520</v>
      </c>
      <c r="N373" s="19">
        <v>11.7</v>
      </c>
      <c r="O373" s="19">
        <v>2.2000000000000002</v>
      </c>
      <c r="P373" s="19">
        <v>1.4</v>
      </c>
      <c r="Q373" s="20">
        <f t="shared" si="12"/>
        <v>5.3181818181818175</v>
      </c>
      <c r="R373" s="8" t="s">
        <v>294</v>
      </c>
      <c r="S373" s="14" t="s">
        <v>2374</v>
      </c>
      <c r="T373" s="14" t="s">
        <v>2419</v>
      </c>
      <c r="U373" s="19" t="s">
        <v>2987</v>
      </c>
      <c r="V373" s="14"/>
    </row>
    <row r="374" spans="1:22" ht="27" x14ac:dyDescent="0.3">
      <c r="A374" s="14" t="s">
        <v>1639</v>
      </c>
      <c r="B374" s="39" t="s">
        <v>2318</v>
      </c>
      <c r="C374" s="14" t="s">
        <v>397</v>
      </c>
      <c r="D374" s="15"/>
      <c r="E374" s="31" t="s">
        <v>3061</v>
      </c>
      <c r="F374" s="14"/>
      <c r="G374" s="14"/>
      <c r="H374" s="14"/>
      <c r="I374" s="15" t="s">
        <v>1642</v>
      </c>
      <c r="J374" s="15"/>
      <c r="K374" s="15"/>
      <c r="L374" s="15"/>
      <c r="M374" s="15" t="s">
        <v>2521</v>
      </c>
      <c r="N374" s="19">
        <v>25.7</v>
      </c>
      <c r="O374" s="19">
        <v>2.6</v>
      </c>
      <c r="P374" s="19">
        <v>0.7</v>
      </c>
      <c r="Q374" s="20">
        <f t="shared" si="12"/>
        <v>9.8846153846153832</v>
      </c>
      <c r="R374" s="8" t="s">
        <v>294</v>
      </c>
      <c r="S374" s="14" t="s">
        <v>2391</v>
      </c>
      <c r="T374" s="14" t="s">
        <v>2395</v>
      </c>
      <c r="U374" s="19" t="s">
        <v>1643</v>
      </c>
      <c r="V374" s="14"/>
    </row>
    <row r="375" spans="1:22" x14ac:dyDescent="0.3">
      <c r="A375" s="14" t="s">
        <v>2528</v>
      </c>
      <c r="B375" s="39" t="s">
        <v>3470</v>
      </c>
      <c r="C375" s="14" t="s">
        <v>397</v>
      </c>
      <c r="D375" s="73" t="s">
        <v>1782</v>
      </c>
      <c r="E375" s="73" t="s">
        <v>65</v>
      </c>
      <c r="F375" s="14"/>
      <c r="G375" s="14"/>
      <c r="H375" s="14"/>
      <c r="I375" s="15"/>
      <c r="J375" s="15"/>
      <c r="K375" s="15"/>
      <c r="L375" s="15"/>
      <c r="M375" s="15"/>
      <c r="N375" s="19">
        <v>9</v>
      </c>
      <c r="O375" s="19">
        <v>2.6</v>
      </c>
      <c r="P375" s="19">
        <v>2.6</v>
      </c>
      <c r="Q375" s="20">
        <f t="shared" si="12"/>
        <v>3.4615384615384612</v>
      </c>
      <c r="R375" s="14" t="s">
        <v>1783</v>
      </c>
      <c r="S375" s="14" t="s">
        <v>2374</v>
      </c>
      <c r="T375" s="14" t="s">
        <v>2395</v>
      </c>
      <c r="U375" s="19" t="s">
        <v>1942</v>
      </c>
      <c r="V375" s="14"/>
    </row>
    <row r="376" spans="1:22" x14ac:dyDescent="0.3">
      <c r="A376" s="14" t="s">
        <v>1794</v>
      </c>
      <c r="B376" s="39" t="s">
        <v>2327</v>
      </c>
      <c r="C376" s="14" t="s">
        <v>397</v>
      </c>
      <c r="D376" s="31" t="s">
        <v>3343</v>
      </c>
      <c r="E376" s="15"/>
      <c r="F376" s="14"/>
      <c r="G376" s="14"/>
      <c r="H376" s="14"/>
      <c r="I376" s="15" t="s">
        <v>802</v>
      </c>
      <c r="J376" s="15"/>
      <c r="K376" s="15"/>
      <c r="L376" s="15"/>
      <c r="M376" s="15"/>
      <c r="N376" s="19">
        <v>16.2</v>
      </c>
      <c r="O376" s="19">
        <v>5.5</v>
      </c>
      <c r="P376" s="19">
        <v>1</v>
      </c>
      <c r="Q376" s="20">
        <f t="shared" si="12"/>
        <v>2.9454545454545453</v>
      </c>
      <c r="R376" s="14" t="s">
        <v>294</v>
      </c>
      <c r="S376" s="14" t="s">
        <v>2383</v>
      </c>
      <c r="T376" s="14" t="s">
        <v>2395</v>
      </c>
      <c r="U376" s="19" t="s">
        <v>2988</v>
      </c>
      <c r="V376" s="14"/>
    </row>
    <row r="377" spans="1:22" x14ac:dyDescent="0.3">
      <c r="A377" s="14" t="s">
        <v>1794</v>
      </c>
      <c r="B377" s="39" t="s">
        <v>2328</v>
      </c>
      <c r="C377" s="14" t="s">
        <v>397</v>
      </c>
      <c r="D377" s="31" t="s">
        <v>3344</v>
      </c>
      <c r="E377" s="15"/>
      <c r="F377" s="14"/>
      <c r="G377" s="14"/>
      <c r="H377" s="14"/>
      <c r="I377" s="15" t="s">
        <v>1649</v>
      </c>
      <c r="J377" s="15"/>
      <c r="K377" s="15"/>
      <c r="L377" s="15"/>
      <c r="M377" s="15" t="s">
        <v>3885</v>
      </c>
      <c r="N377" s="19">
        <v>22</v>
      </c>
      <c r="O377" s="19">
        <v>2.2999999999999998</v>
      </c>
      <c r="P377" s="19">
        <v>1.1000000000000001</v>
      </c>
      <c r="Q377" s="20">
        <f t="shared" si="12"/>
        <v>9.5652173913043494</v>
      </c>
      <c r="R377" s="14" t="s">
        <v>294</v>
      </c>
      <c r="S377" s="14" t="s">
        <v>2377</v>
      </c>
      <c r="T377" s="14" t="s">
        <v>2407</v>
      </c>
      <c r="U377" s="44" t="s">
        <v>2989</v>
      </c>
      <c r="V377" s="14"/>
    </row>
    <row r="378" spans="1:22" x14ac:dyDescent="0.3">
      <c r="A378" s="14" t="s">
        <v>1794</v>
      </c>
      <c r="B378" s="39" t="s">
        <v>2329</v>
      </c>
      <c r="C378" s="14" t="s">
        <v>397</v>
      </c>
      <c r="D378" s="31" t="s">
        <v>3345</v>
      </c>
      <c r="E378" s="15"/>
      <c r="F378" s="14"/>
      <c r="G378" s="14"/>
      <c r="H378" s="14"/>
      <c r="I378" s="15" t="s">
        <v>1822</v>
      </c>
      <c r="J378" s="15"/>
      <c r="K378" s="15"/>
      <c r="L378" s="15"/>
      <c r="M378" s="15"/>
      <c r="N378" s="19">
        <v>22.8</v>
      </c>
      <c r="O378" s="19">
        <v>2.2999999999999998</v>
      </c>
      <c r="P378" s="19">
        <v>1.1000000000000001</v>
      </c>
      <c r="Q378" s="20">
        <f t="shared" si="12"/>
        <v>9.913043478260871</v>
      </c>
      <c r="R378" s="14" t="s">
        <v>294</v>
      </c>
      <c r="S378" s="14" t="s">
        <v>2374</v>
      </c>
      <c r="T378" s="14" t="s">
        <v>2411</v>
      </c>
      <c r="U378" s="19" t="s">
        <v>2990</v>
      </c>
      <c r="V378" s="14"/>
    </row>
    <row r="379" spans="1:22" x14ac:dyDescent="0.3">
      <c r="A379" s="14" t="s">
        <v>1794</v>
      </c>
      <c r="B379" s="39" t="s">
        <v>2330</v>
      </c>
      <c r="C379" s="14" t="s">
        <v>397</v>
      </c>
      <c r="D379" s="31" t="s">
        <v>3346</v>
      </c>
      <c r="E379" s="15"/>
      <c r="F379" s="14"/>
      <c r="G379" s="14"/>
      <c r="H379" s="14"/>
      <c r="I379" s="15" t="s">
        <v>1823</v>
      </c>
      <c r="J379" s="15"/>
      <c r="K379" s="15"/>
      <c r="L379" s="15"/>
      <c r="M379" s="15" t="s">
        <v>3886</v>
      </c>
      <c r="N379" s="19">
        <v>15.2</v>
      </c>
      <c r="O379" s="19">
        <v>3.6</v>
      </c>
      <c r="P379" s="19">
        <v>0.7</v>
      </c>
      <c r="Q379" s="20">
        <f t="shared" si="12"/>
        <v>4.2222222222222223</v>
      </c>
      <c r="R379" s="14" t="s">
        <v>294</v>
      </c>
      <c r="S379" s="14" t="s">
        <v>2377</v>
      </c>
      <c r="T379" s="14" t="s">
        <v>2411</v>
      </c>
      <c r="U379" s="19" t="s">
        <v>1829</v>
      </c>
      <c r="V379" s="14"/>
    </row>
    <row r="380" spans="1:22" x14ac:dyDescent="0.3">
      <c r="A380" s="14" t="s">
        <v>1794</v>
      </c>
      <c r="B380" s="39" t="s">
        <v>2331</v>
      </c>
      <c r="C380" s="14" t="s">
        <v>397</v>
      </c>
      <c r="D380" s="31" t="s">
        <v>3347</v>
      </c>
      <c r="E380" s="15"/>
      <c r="F380" s="14"/>
      <c r="G380" s="14"/>
      <c r="H380" s="14"/>
      <c r="I380" s="15" t="s">
        <v>1824</v>
      </c>
      <c r="J380" s="15"/>
      <c r="K380" s="15"/>
      <c r="L380" s="15"/>
      <c r="M380" s="15"/>
      <c r="N380" s="19">
        <v>18.100000000000001</v>
      </c>
      <c r="O380" s="19">
        <v>3.3</v>
      </c>
      <c r="P380" s="19">
        <v>0.9</v>
      </c>
      <c r="Q380" s="20">
        <f t="shared" si="12"/>
        <v>5.4848484848484853</v>
      </c>
      <c r="R380" s="14" t="s">
        <v>294</v>
      </c>
      <c r="S380" s="14" t="s">
        <v>2374</v>
      </c>
      <c r="T380" s="14" t="s">
        <v>2488</v>
      </c>
      <c r="U380" s="19" t="s">
        <v>1830</v>
      </c>
      <c r="V380" s="14"/>
    </row>
    <row r="381" spans="1:22" x14ac:dyDescent="0.3">
      <c r="A381" s="14" t="s">
        <v>1794</v>
      </c>
      <c r="B381" s="39" t="s">
        <v>2332</v>
      </c>
      <c r="C381" s="14" t="s">
        <v>397</v>
      </c>
      <c r="D381" s="31" t="s">
        <v>3348</v>
      </c>
      <c r="E381" s="15"/>
      <c r="F381" s="14"/>
      <c r="G381" s="14"/>
      <c r="H381" s="14"/>
      <c r="I381" s="15" t="s">
        <v>1825</v>
      </c>
      <c r="J381" s="15"/>
      <c r="K381" s="15"/>
      <c r="L381" s="15"/>
      <c r="M381" s="15"/>
      <c r="N381" s="19">
        <v>23.3</v>
      </c>
      <c r="O381" s="19">
        <v>2.4</v>
      </c>
      <c r="P381" s="19">
        <v>0.8</v>
      </c>
      <c r="Q381" s="20">
        <f t="shared" si="12"/>
        <v>9.7083333333333339</v>
      </c>
      <c r="R381" s="14" t="s">
        <v>294</v>
      </c>
      <c r="S381" s="14" t="s">
        <v>2377</v>
      </c>
      <c r="T381" s="14" t="s">
        <v>2411</v>
      </c>
      <c r="U381" s="19" t="s">
        <v>2991</v>
      </c>
      <c r="V381" s="14"/>
    </row>
    <row r="382" spans="1:22" x14ac:dyDescent="0.3">
      <c r="A382" s="14" t="s">
        <v>1794</v>
      </c>
      <c r="B382" s="39" t="s">
        <v>2333</v>
      </c>
      <c r="C382" s="14" t="s">
        <v>397</v>
      </c>
      <c r="D382" s="31" t="s">
        <v>3349</v>
      </c>
      <c r="E382" s="15"/>
      <c r="F382" s="14"/>
      <c r="G382" s="14"/>
      <c r="H382" s="14"/>
      <c r="I382" s="15" t="s">
        <v>1826</v>
      </c>
      <c r="J382" s="15"/>
      <c r="K382" s="15"/>
      <c r="L382" s="15"/>
      <c r="M382" s="15" t="s">
        <v>3887</v>
      </c>
      <c r="N382" s="19">
        <v>18.7</v>
      </c>
      <c r="O382" s="19">
        <v>3.5</v>
      </c>
      <c r="P382" s="19">
        <v>1.3</v>
      </c>
      <c r="Q382" s="20">
        <f t="shared" si="12"/>
        <v>5.3428571428571425</v>
      </c>
      <c r="R382" s="14" t="s">
        <v>294</v>
      </c>
      <c r="S382" s="14" t="s">
        <v>2374</v>
      </c>
      <c r="T382" s="14" t="s">
        <v>2409</v>
      </c>
      <c r="U382" s="45" t="s">
        <v>2992</v>
      </c>
      <c r="V382" s="14"/>
    </row>
    <row r="383" spans="1:22" x14ac:dyDescent="0.3">
      <c r="A383" s="14" t="s">
        <v>1794</v>
      </c>
      <c r="B383" s="39" t="s">
        <v>2334</v>
      </c>
      <c r="C383" s="14" t="s">
        <v>397</v>
      </c>
      <c r="D383" s="31" t="s">
        <v>3350</v>
      </c>
      <c r="E383" s="15"/>
      <c r="F383" s="14"/>
      <c r="G383" s="14"/>
      <c r="H383" s="14"/>
      <c r="I383" s="15" t="s">
        <v>1827</v>
      </c>
      <c r="J383" s="15"/>
      <c r="K383" s="15"/>
      <c r="L383" s="15"/>
      <c r="M383" s="15"/>
      <c r="N383" s="19">
        <v>18.100000000000001</v>
      </c>
      <c r="O383" s="19">
        <v>1.3</v>
      </c>
      <c r="P383" s="19">
        <v>0.7</v>
      </c>
      <c r="Q383" s="20">
        <f t="shared" si="12"/>
        <v>13.923076923076923</v>
      </c>
      <c r="R383" s="14" t="s">
        <v>293</v>
      </c>
      <c r="S383" s="14" t="s">
        <v>2383</v>
      </c>
      <c r="T383" s="14" t="s">
        <v>2411</v>
      </c>
      <c r="U383" s="19" t="s">
        <v>1831</v>
      </c>
      <c r="V383" s="14"/>
    </row>
    <row r="384" spans="1:22" x14ac:dyDescent="0.3">
      <c r="A384" s="14" t="s">
        <v>1794</v>
      </c>
      <c r="B384" s="39" t="s">
        <v>2335</v>
      </c>
      <c r="C384" s="14" t="s">
        <v>397</v>
      </c>
      <c r="D384" s="31" t="s">
        <v>3351</v>
      </c>
      <c r="E384" s="15"/>
      <c r="F384" s="14"/>
      <c r="G384" s="14"/>
      <c r="H384" s="14"/>
      <c r="I384" s="15"/>
      <c r="J384" s="15"/>
      <c r="K384" s="15"/>
      <c r="L384" s="15"/>
      <c r="M384" s="15"/>
      <c r="N384" s="19">
        <v>19.2</v>
      </c>
      <c r="O384" s="19">
        <v>3.2</v>
      </c>
      <c r="P384" s="19">
        <v>0.9</v>
      </c>
      <c r="Q384" s="20">
        <f t="shared" si="12"/>
        <v>5.9999999999999991</v>
      </c>
      <c r="R384" s="14" t="s">
        <v>294</v>
      </c>
      <c r="S384" s="14" t="s">
        <v>2374</v>
      </c>
      <c r="T384" s="14" t="s">
        <v>2395</v>
      </c>
      <c r="U384" s="19" t="s">
        <v>1832</v>
      </c>
      <c r="V384" s="14"/>
    </row>
    <row r="385" spans="1:22" x14ac:dyDescent="0.3">
      <c r="A385" s="14" t="s">
        <v>1794</v>
      </c>
      <c r="B385" s="39" t="s">
        <v>2336</v>
      </c>
      <c r="C385" s="14" t="s">
        <v>397</v>
      </c>
      <c r="D385" s="31" t="s">
        <v>3352</v>
      </c>
      <c r="E385" s="15"/>
      <c r="F385" s="14"/>
      <c r="G385" s="14"/>
      <c r="H385" s="14"/>
      <c r="I385" s="15" t="s">
        <v>1828</v>
      </c>
      <c r="J385" s="15"/>
      <c r="K385" s="15"/>
      <c r="L385" s="15"/>
      <c r="M385" s="15" t="s">
        <v>3888</v>
      </c>
      <c r="N385" s="19">
        <v>27.5</v>
      </c>
      <c r="O385" s="19">
        <v>2.9</v>
      </c>
      <c r="P385" s="19">
        <v>1.1000000000000001</v>
      </c>
      <c r="Q385" s="20">
        <f t="shared" si="12"/>
        <v>9.4827586206896548</v>
      </c>
      <c r="R385" s="14" t="s">
        <v>294</v>
      </c>
      <c r="S385" s="14" t="s">
        <v>2383</v>
      </c>
      <c r="T385" s="14" t="s">
        <v>2411</v>
      </c>
      <c r="U385" s="19" t="s">
        <v>1833</v>
      </c>
      <c r="V385" s="14"/>
    </row>
    <row r="386" spans="1:22" ht="27" x14ac:dyDescent="0.3">
      <c r="A386" s="14" t="s">
        <v>1656</v>
      </c>
      <c r="B386" s="39" t="s">
        <v>2321</v>
      </c>
      <c r="C386" s="14" t="s">
        <v>397</v>
      </c>
      <c r="D386" s="15" t="s">
        <v>2522</v>
      </c>
      <c r="E386" s="31">
        <v>74</v>
      </c>
      <c r="F386" s="14"/>
      <c r="G386" s="14"/>
      <c r="H386" s="14"/>
      <c r="I386" s="15" t="s">
        <v>1775</v>
      </c>
      <c r="J386" s="15"/>
      <c r="K386" s="15"/>
      <c r="L386" s="15"/>
      <c r="M386" s="15"/>
      <c r="N386" s="19">
        <v>8</v>
      </c>
      <c r="O386" s="19">
        <v>3.1</v>
      </c>
      <c r="P386" s="19">
        <v>0.6</v>
      </c>
      <c r="Q386" s="20">
        <f t="shared" si="12"/>
        <v>2.5806451612903225</v>
      </c>
      <c r="R386" s="14" t="s">
        <v>294</v>
      </c>
      <c r="S386" s="14" t="s">
        <v>2374</v>
      </c>
      <c r="T386" s="14" t="s">
        <v>2395</v>
      </c>
      <c r="U386" s="19" t="s">
        <v>1636</v>
      </c>
      <c r="V386" s="14"/>
    </row>
    <row r="387" spans="1:22" ht="40.5" x14ac:dyDescent="0.3">
      <c r="A387" s="14" t="s">
        <v>1656</v>
      </c>
      <c r="B387" s="39" t="s">
        <v>2322</v>
      </c>
      <c r="C387" s="14" t="s">
        <v>397</v>
      </c>
      <c r="D387" s="15" t="s">
        <v>2523</v>
      </c>
      <c r="E387" s="31">
        <v>386</v>
      </c>
      <c r="F387" s="14"/>
      <c r="G387" s="14"/>
      <c r="H387" s="14"/>
      <c r="I387" s="15" t="s">
        <v>1774</v>
      </c>
      <c r="J387" s="15"/>
      <c r="K387" s="15"/>
      <c r="L387" s="15"/>
      <c r="M387" s="15"/>
      <c r="N387" s="19">
        <v>31.7</v>
      </c>
      <c r="O387" s="19">
        <v>6</v>
      </c>
      <c r="P387" s="19">
        <v>0.4</v>
      </c>
      <c r="Q387" s="20">
        <f t="shared" si="12"/>
        <v>5.2833333333333332</v>
      </c>
      <c r="R387" s="14" t="s">
        <v>293</v>
      </c>
      <c r="S387" s="14" t="s">
        <v>2383</v>
      </c>
      <c r="T387" s="14" t="s">
        <v>2395</v>
      </c>
      <c r="U387" s="19" t="s">
        <v>2524</v>
      </c>
      <c r="V387" s="14"/>
    </row>
    <row r="388" spans="1:22" ht="27" x14ac:dyDescent="0.3">
      <c r="A388" s="8" t="s">
        <v>115</v>
      </c>
      <c r="B388" s="38" t="s">
        <v>3724</v>
      </c>
      <c r="C388" s="8" t="s">
        <v>397</v>
      </c>
      <c r="D388" s="9"/>
      <c r="E388" s="72" t="s">
        <v>65</v>
      </c>
      <c r="F388" s="8"/>
      <c r="G388" s="8"/>
      <c r="H388" s="8"/>
      <c r="I388" s="9"/>
      <c r="J388" s="71" t="s">
        <v>3242</v>
      </c>
      <c r="K388" s="9"/>
      <c r="L388" s="9" t="s">
        <v>2669</v>
      </c>
      <c r="M388" s="9" t="s">
        <v>1873</v>
      </c>
      <c r="N388" s="8">
        <v>26.5</v>
      </c>
      <c r="O388" s="8">
        <v>2.1</v>
      </c>
      <c r="P388" s="8">
        <v>0.6</v>
      </c>
      <c r="Q388" s="10">
        <f>N388/O388</f>
        <v>12.619047619047619</v>
      </c>
      <c r="R388" s="8" t="s">
        <v>294</v>
      </c>
      <c r="S388" s="8" t="s">
        <v>2380</v>
      </c>
      <c r="T388" s="8" t="s">
        <v>2395</v>
      </c>
      <c r="U388" s="11" t="s">
        <v>331</v>
      </c>
      <c r="V388" s="8"/>
    </row>
    <row r="389" spans="1:22" ht="40.5" x14ac:dyDescent="0.3">
      <c r="A389" s="8" t="s">
        <v>1638</v>
      </c>
      <c r="B389" s="38" t="s">
        <v>3471</v>
      </c>
      <c r="C389" s="8" t="s">
        <v>397</v>
      </c>
      <c r="D389" s="72" t="s">
        <v>3353</v>
      </c>
      <c r="E389" s="9" t="s">
        <v>3062</v>
      </c>
      <c r="F389" s="8"/>
      <c r="G389" s="8"/>
      <c r="H389" s="8"/>
      <c r="I389" s="9" t="s">
        <v>65</v>
      </c>
      <c r="J389" s="9"/>
      <c r="K389" s="9"/>
      <c r="L389" s="9"/>
      <c r="M389" s="9"/>
      <c r="N389" s="8">
        <v>13.3</v>
      </c>
      <c r="O389" s="8">
        <v>3</v>
      </c>
      <c r="P389" s="8">
        <v>1.2</v>
      </c>
      <c r="Q389" s="10">
        <f t="shared" si="12"/>
        <v>4.4333333333333336</v>
      </c>
      <c r="R389" s="8" t="s">
        <v>294</v>
      </c>
      <c r="S389" s="8" t="s">
        <v>2383</v>
      </c>
      <c r="T389" s="8" t="s">
        <v>2396</v>
      </c>
      <c r="U389" s="11" t="s">
        <v>1626</v>
      </c>
      <c r="V389" s="8"/>
    </row>
    <row r="390" spans="1:22" ht="40.5" x14ac:dyDescent="0.3">
      <c r="A390" s="14" t="s">
        <v>1784</v>
      </c>
      <c r="B390" s="39" t="s">
        <v>2323</v>
      </c>
      <c r="C390" s="14" t="s">
        <v>397</v>
      </c>
      <c r="D390" s="73" t="s">
        <v>2525</v>
      </c>
      <c r="E390" s="15" t="s">
        <v>3474</v>
      </c>
      <c r="F390" s="14"/>
      <c r="G390" s="14"/>
      <c r="H390" s="14"/>
      <c r="I390" s="15" t="s">
        <v>802</v>
      </c>
      <c r="J390" s="15"/>
      <c r="K390" s="15"/>
      <c r="L390" s="15"/>
      <c r="M390" s="15"/>
      <c r="N390" s="19">
        <v>10.8</v>
      </c>
      <c r="O390" s="19">
        <v>2.5</v>
      </c>
      <c r="P390" s="19"/>
      <c r="Q390" s="20">
        <f>N390/O390</f>
        <v>4.32</v>
      </c>
      <c r="R390" s="14" t="s">
        <v>430</v>
      </c>
      <c r="S390" s="14" t="s">
        <v>2383</v>
      </c>
      <c r="T390" s="14" t="s">
        <v>2395</v>
      </c>
      <c r="U390" s="19" t="s">
        <v>2527</v>
      </c>
      <c r="V390" s="14"/>
    </row>
    <row r="391" spans="1:22" ht="40.5" x14ac:dyDescent="0.3">
      <c r="A391" s="14" t="s">
        <v>1784</v>
      </c>
      <c r="B391" s="39" t="s">
        <v>2324</v>
      </c>
      <c r="C391" s="14" t="s">
        <v>397</v>
      </c>
      <c r="D391" s="73" t="s">
        <v>2526</v>
      </c>
      <c r="E391" s="15" t="s">
        <v>3475</v>
      </c>
      <c r="F391" s="14"/>
      <c r="G391" s="14"/>
      <c r="H391" s="14"/>
      <c r="I391" s="15" t="s">
        <v>1649</v>
      </c>
      <c r="J391" s="15"/>
      <c r="K391" s="15"/>
      <c r="L391" s="15"/>
      <c r="M391" s="15"/>
      <c r="N391" s="19">
        <v>66.7</v>
      </c>
      <c r="O391" s="19">
        <v>3.2</v>
      </c>
      <c r="P391" s="19"/>
      <c r="Q391" s="20">
        <f>N391/O391</f>
        <v>20.84375</v>
      </c>
      <c r="R391" s="14" t="s">
        <v>430</v>
      </c>
      <c r="S391" s="14" t="s">
        <v>2374</v>
      </c>
      <c r="T391" s="14" t="s">
        <v>2395</v>
      </c>
      <c r="U391" s="19" t="s">
        <v>1785</v>
      </c>
      <c r="V391" s="14"/>
    </row>
    <row r="392" spans="1:22" ht="27" x14ac:dyDescent="0.3">
      <c r="A392" s="14" t="s">
        <v>1786</v>
      </c>
      <c r="B392" s="39" t="s">
        <v>2325</v>
      </c>
      <c r="C392" s="14" t="s">
        <v>397</v>
      </c>
      <c r="D392" s="15"/>
      <c r="E392" s="15" t="s">
        <v>3065</v>
      </c>
      <c r="F392" s="30">
        <v>318</v>
      </c>
      <c r="G392" s="14"/>
      <c r="H392" s="14" t="s">
        <v>1787</v>
      </c>
      <c r="I392" s="15" t="s">
        <v>3063</v>
      </c>
      <c r="J392" s="15"/>
      <c r="K392" s="15"/>
      <c r="L392" s="15"/>
      <c r="M392" s="15"/>
      <c r="N392" s="19">
        <v>17.5</v>
      </c>
      <c r="O392" s="19">
        <v>5</v>
      </c>
      <c r="P392" s="19"/>
      <c r="Q392" s="20">
        <f>N392/O392</f>
        <v>3.5</v>
      </c>
      <c r="R392" s="14" t="s">
        <v>296</v>
      </c>
      <c r="S392" s="14" t="s">
        <v>2374</v>
      </c>
      <c r="T392" s="14" t="s">
        <v>2395</v>
      </c>
      <c r="U392" s="19" t="s">
        <v>1790</v>
      </c>
      <c r="V392" s="14"/>
    </row>
    <row r="393" spans="1:22" ht="27" x14ac:dyDescent="0.3">
      <c r="A393" s="14" t="s">
        <v>1786</v>
      </c>
      <c r="B393" s="39" t="s">
        <v>2326</v>
      </c>
      <c r="C393" s="14" t="s">
        <v>397</v>
      </c>
      <c r="D393" s="15"/>
      <c r="E393" s="15" t="s">
        <v>3066</v>
      </c>
      <c r="F393" s="30">
        <v>319</v>
      </c>
      <c r="G393" s="14"/>
      <c r="H393" s="14" t="s">
        <v>1788</v>
      </c>
      <c r="I393" s="15" t="s">
        <v>3064</v>
      </c>
      <c r="J393" s="15"/>
      <c r="K393" s="15"/>
      <c r="L393" s="15"/>
      <c r="M393" s="15"/>
      <c r="N393" s="19">
        <v>8</v>
      </c>
      <c r="O393" s="19">
        <v>3.2</v>
      </c>
      <c r="P393" s="19"/>
      <c r="Q393" s="20">
        <f>N393/O393</f>
        <v>2.5</v>
      </c>
      <c r="R393" s="14" t="s">
        <v>299</v>
      </c>
      <c r="S393" s="14" t="s">
        <v>2374</v>
      </c>
      <c r="T393" s="14" t="s">
        <v>2395</v>
      </c>
      <c r="U393" s="19" t="s">
        <v>1789</v>
      </c>
      <c r="V393" s="14"/>
    </row>
    <row r="394" spans="1:22" ht="27" x14ac:dyDescent="0.3">
      <c r="A394" s="14" t="s">
        <v>1647</v>
      </c>
      <c r="B394" s="39" t="s">
        <v>2319</v>
      </c>
      <c r="C394" s="14" t="s">
        <v>397</v>
      </c>
      <c r="D394" s="15"/>
      <c r="E394" s="31" t="s">
        <v>3366</v>
      </c>
      <c r="F394" s="14"/>
      <c r="G394" s="14"/>
      <c r="H394" s="14" t="s">
        <v>1650</v>
      </c>
      <c r="I394" s="15" t="s">
        <v>446</v>
      </c>
      <c r="J394" s="15"/>
      <c r="K394" s="15"/>
      <c r="L394" s="15"/>
      <c r="M394" s="15" t="s">
        <v>1645</v>
      </c>
      <c r="N394" s="19">
        <v>13.8</v>
      </c>
      <c r="O394" s="19">
        <v>1.8</v>
      </c>
      <c r="P394" s="19"/>
      <c r="Q394" s="20">
        <f t="shared" si="12"/>
        <v>7.666666666666667</v>
      </c>
      <c r="R394" s="14" t="s">
        <v>1652</v>
      </c>
      <c r="S394" s="14" t="s">
        <v>2374</v>
      </c>
      <c r="T394" s="14" t="s">
        <v>2395</v>
      </c>
      <c r="U394" s="19" t="s">
        <v>1654</v>
      </c>
      <c r="V394" s="14"/>
    </row>
    <row r="395" spans="1:22" x14ac:dyDescent="0.3">
      <c r="A395" s="14" t="s">
        <v>1647</v>
      </c>
      <c r="B395" s="39" t="s">
        <v>2320</v>
      </c>
      <c r="C395" s="14" t="s">
        <v>397</v>
      </c>
      <c r="D395" s="15"/>
      <c r="E395" s="31" t="s">
        <v>3367</v>
      </c>
      <c r="F395" s="14"/>
      <c r="G395" s="14"/>
      <c r="H395" s="14" t="s">
        <v>1651</v>
      </c>
      <c r="I395" s="15" t="s">
        <v>447</v>
      </c>
      <c r="J395" s="15"/>
      <c r="K395" s="15"/>
      <c r="L395" s="15"/>
      <c r="M395" s="15"/>
      <c r="N395" s="19">
        <v>49.3</v>
      </c>
      <c r="O395" s="19">
        <v>2.5</v>
      </c>
      <c r="P395" s="19"/>
      <c r="Q395" s="20">
        <f t="shared" si="12"/>
        <v>19.72</v>
      </c>
      <c r="R395" s="14" t="s">
        <v>1653</v>
      </c>
      <c r="S395" s="14"/>
      <c r="T395" s="14"/>
      <c r="U395" s="19" t="s">
        <v>1655</v>
      </c>
      <c r="V395" s="14"/>
    </row>
    <row r="396" spans="1:22" ht="27" x14ac:dyDescent="0.3">
      <c r="A396" s="14" t="s">
        <v>1791</v>
      </c>
      <c r="B396" s="39" t="s">
        <v>3787</v>
      </c>
      <c r="C396" s="14" t="s">
        <v>397</v>
      </c>
      <c r="D396" s="15"/>
      <c r="E396" s="73">
        <v>114</v>
      </c>
      <c r="F396" s="14"/>
      <c r="G396" s="14"/>
      <c r="H396" s="14"/>
      <c r="I396" s="15" t="s">
        <v>1792</v>
      </c>
      <c r="J396" s="15"/>
      <c r="K396" s="15"/>
      <c r="L396" s="15"/>
      <c r="M396" s="15"/>
      <c r="N396" s="19">
        <v>30.7</v>
      </c>
      <c r="O396" s="19">
        <v>2.9</v>
      </c>
      <c r="P396" s="19">
        <v>2.9</v>
      </c>
      <c r="Q396" s="20">
        <f>N396/O396</f>
        <v>10.586206896551724</v>
      </c>
      <c r="R396" s="14">
        <v>40</v>
      </c>
      <c r="S396" s="14"/>
      <c r="T396" s="14"/>
      <c r="U396" s="19" t="s">
        <v>1793</v>
      </c>
      <c r="V396" s="14"/>
    </row>
    <row r="397" spans="1:22" ht="40.5" x14ac:dyDescent="0.3">
      <c r="A397" s="14" t="s">
        <v>1776</v>
      </c>
      <c r="B397" s="39" t="s">
        <v>3370</v>
      </c>
      <c r="C397" s="14" t="s">
        <v>397</v>
      </c>
      <c r="D397" s="31" t="s">
        <v>2496</v>
      </c>
      <c r="E397" s="15" t="s">
        <v>2495</v>
      </c>
      <c r="F397" s="14"/>
      <c r="G397" s="14"/>
      <c r="H397" s="14" t="s">
        <v>1780</v>
      </c>
      <c r="I397" s="15" t="s">
        <v>2503</v>
      </c>
      <c r="J397" s="15"/>
      <c r="K397" s="15"/>
      <c r="L397" s="15"/>
      <c r="M397" s="15"/>
      <c r="N397" s="19">
        <f>5+6.4+5</f>
        <v>16.399999999999999</v>
      </c>
      <c r="O397" s="19">
        <v>1.9</v>
      </c>
      <c r="P397" s="19">
        <v>0.4</v>
      </c>
      <c r="Q397" s="20">
        <f t="shared" si="12"/>
        <v>8.6315789473684212</v>
      </c>
      <c r="R397" s="14" t="s">
        <v>293</v>
      </c>
      <c r="S397" s="14" t="s">
        <v>2377</v>
      </c>
      <c r="T397" s="14" t="s">
        <v>2396</v>
      </c>
      <c r="U397" s="19" t="s">
        <v>2494</v>
      </c>
      <c r="V397" s="14" t="s">
        <v>2934</v>
      </c>
    </row>
    <row r="398" spans="1:22" ht="27" x14ac:dyDescent="0.3">
      <c r="A398" s="14" t="s">
        <v>1776</v>
      </c>
      <c r="B398" s="39" t="s">
        <v>3371</v>
      </c>
      <c r="C398" s="14" t="s">
        <v>397</v>
      </c>
      <c r="D398" s="31" t="s">
        <v>2497</v>
      </c>
      <c r="E398" s="15" t="s">
        <v>2492</v>
      </c>
      <c r="F398" s="14"/>
      <c r="G398" s="14"/>
      <c r="H398" s="14"/>
      <c r="I398" s="15" t="s">
        <v>2504</v>
      </c>
      <c r="J398" s="15"/>
      <c r="K398" s="15"/>
      <c r="L398" s="15"/>
      <c r="M398" s="15"/>
      <c r="N398" s="19">
        <v>28.8</v>
      </c>
      <c r="O398" s="19">
        <v>6.1</v>
      </c>
      <c r="P398" s="19"/>
      <c r="Q398" s="20">
        <f t="shared" si="12"/>
        <v>4.7213114754098369</v>
      </c>
      <c r="R398" s="14" t="s">
        <v>472</v>
      </c>
      <c r="S398" s="14" t="s">
        <v>2383</v>
      </c>
      <c r="T398" s="14" t="s">
        <v>2501</v>
      </c>
      <c r="U398" s="19" t="s">
        <v>2493</v>
      </c>
      <c r="V398" s="14"/>
    </row>
    <row r="399" spans="1:22" ht="27" x14ac:dyDescent="0.3">
      <c r="A399" s="14" t="s">
        <v>1776</v>
      </c>
      <c r="B399" s="39" t="s">
        <v>3372</v>
      </c>
      <c r="C399" s="14" t="s">
        <v>397</v>
      </c>
      <c r="D399" s="31" t="s">
        <v>2498</v>
      </c>
      <c r="E399" s="15" t="s">
        <v>2499</v>
      </c>
      <c r="F399" s="14"/>
      <c r="G399" s="14"/>
      <c r="H399" s="14"/>
      <c r="I399" s="15"/>
      <c r="J399" s="15"/>
      <c r="K399" s="15"/>
      <c r="L399" s="15"/>
      <c r="M399" s="15"/>
      <c r="N399" s="19">
        <v>31.1</v>
      </c>
      <c r="O399" s="19">
        <v>6</v>
      </c>
      <c r="P399" s="19"/>
      <c r="Q399" s="20">
        <f t="shared" si="12"/>
        <v>5.1833333333333336</v>
      </c>
      <c r="R399" s="14" t="s">
        <v>294</v>
      </c>
      <c r="S399" s="14" t="s">
        <v>2374</v>
      </c>
      <c r="T399" s="14" t="s">
        <v>2395</v>
      </c>
      <c r="U399" s="19" t="s">
        <v>1636</v>
      </c>
      <c r="V399" s="14"/>
    </row>
    <row r="400" spans="1:22" ht="27" x14ac:dyDescent="0.3">
      <c r="A400" s="14" t="s">
        <v>1776</v>
      </c>
      <c r="B400" s="39" t="s">
        <v>3473</v>
      </c>
      <c r="C400" s="14" t="s">
        <v>397</v>
      </c>
      <c r="D400" s="31" t="s">
        <v>1779</v>
      </c>
      <c r="E400" s="15" t="s">
        <v>2491</v>
      </c>
      <c r="F400" s="14"/>
      <c r="G400" s="14"/>
      <c r="H400" s="14" t="s">
        <v>1778</v>
      </c>
      <c r="I400" s="15" t="s">
        <v>2502</v>
      </c>
      <c r="J400" s="15"/>
      <c r="K400" s="15"/>
      <c r="L400" s="15"/>
      <c r="M400" s="15" t="s">
        <v>1777</v>
      </c>
      <c r="N400" s="19">
        <v>49.1</v>
      </c>
      <c r="O400" s="19">
        <v>10.6</v>
      </c>
      <c r="P400" s="19"/>
      <c r="Q400" s="20">
        <f t="shared" si="12"/>
        <v>4.6320754716981138</v>
      </c>
      <c r="R400" s="14" t="s">
        <v>430</v>
      </c>
      <c r="S400" s="14"/>
      <c r="T400" s="14"/>
      <c r="U400" s="19" t="s">
        <v>1781</v>
      </c>
      <c r="V400" s="14"/>
    </row>
    <row r="401" spans="1:22" ht="27" x14ac:dyDescent="0.3">
      <c r="A401" s="14" t="s">
        <v>1595</v>
      </c>
      <c r="B401" s="39" t="s">
        <v>3355</v>
      </c>
      <c r="C401" s="14" t="s">
        <v>397</v>
      </c>
      <c r="D401" s="15"/>
      <c r="E401" s="31" t="s">
        <v>2506</v>
      </c>
      <c r="F401" s="14">
        <v>118</v>
      </c>
      <c r="G401" s="14"/>
      <c r="H401" s="14" t="s">
        <v>1596</v>
      </c>
      <c r="I401" s="15" t="s">
        <v>1597</v>
      </c>
      <c r="J401" s="15"/>
      <c r="K401" s="15"/>
      <c r="L401" s="15"/>
      <c r="M401" s="15" t="s">
        <v>2513</v>
      </c>
      <c r="N401" s="19">
        <v>15</v>
      </c>
      <c r="O401" s="19">
        <v>1.3</v>
      </c>
      <c r="P401" s="19">
        <v>0.9</v>
      </c>
      <c r="Q401" s="10">
        <f t="shared" si="12"/>
        <v>11.538461538461538</v>
      </c>
      <c r="R401" s="14" t="s">
        <v>811</v>
      </c>
      <c r="S401" s="14" t="s">
        <v>2383</v>
      </c>
      <c r="T401" s="14" t="s">
        <v>2395</v>
      </c>
      <c r="U401" s="19" t="s">
        <v>1598</v>
      </c>
      <c r="V401" s="14"/>
    </row>
    <row r="402" spans="1:22" x14ac:dyDescent="0.3">
      <c r="A402" s="14" t="s">
        <v>1595</v>
      </c>
      <c r="B402" s="39" t="s">
        <v>3356</v>
      </c>
      <c r="C402" s="14" t="s">
        <v>397</v>
      </c>
      <c r="D402" s="15"/>
      <c r="E402" s="31" t="s">
        <v>2507</v>
      </c>
      <c r="F402" s="14">
        <v>119</v>
      </c>
      <c r="G402" s="14"/>
      <c r="H402" s="14" t="s">
        <v>1599</v>
      </c>
      <c r="I402" s="15"/>
      <c r="J402" s="15"/>
      <c r="K402" s="15"/>
      <c r="L402" s="15"/>
      <c r="M402" s="15" t="s">
        <v>2514</v>
      </c>
      <c r="N402" s="19">
        <v>18.5</v>
      </c>
      <c r="O402" s="19">
        <v>3.5</v>
      </c>
      <c r="P402" s="19">
        <v>3.5</v>
      </c>
      <c r="Q402" s="10">
        <f t="shared" si="12"/>
        <v>5.2857142857142856</v>
      </c>
      <c r="R402" s="14" t="s">
        <v>472</v>
      </c>
      <c r="S402" s="14" t="s">
        <v>2374</v>
      </c>
      <c r="T402" s="14" t="s">
        <v>2395</v>
      </c>
      <c r="U402" s="19" t="s">
        <v>1635</v>
      </c>
      <c r="V402" s="14"/>
    </row>
    <row r="403" spans="1:22" x14ac:dyDescent="0.3">
      <c r="A403" s="14" t="s">
        <v>1595</v>
      </c>
      <c r="B403" s="39" t="s">
        <v>3364</v>
      </c>
      <c r="C403" s="14" t="s">
        <v>397</v>
      </c>
      <c r="D403" s="15"/>
      <c r="E403" s="31" t="s">
        <v>2508</v>
      </c>
      <c r="F403" s="14">
        <v>128</v>
      </c>
      <c r="G403" s="14"/>
      <c r="H403" s="14" t="s">
        <v>1604</v>
      </c>
      <c r="I403" s="15"/>
      <c r="J403" s="15"/>
      <c r="K403" s="15"/>
      <c r="L403" s="15"/>
      <c r="M403" s="15" t="s">
        <v>2515</v>
      </c>
      <c r="N403" s="19">
        <v>5.0999999999999996</v>
      </c>
      <c r="O403" s="19">
        <v>1</v>
      </c>
      <c r="P403" s="19">
        <v>0.55000000000000004</v>
      </c>
      <c r="Q403" s="10">
        <f>N403/O403</f>
        <v>5.0999999999999996</v>
      </c>
      <c r="R403" s="14" t="s">
        <v>809</v>
      </c>
      <c r="S403" s="14" t="s">
        <v>2377</v>
      </c>
      <c r="T403" s="14" t="s">
        <v>2397</v>
      </c>
      <c r="U403" s="19" t="s">
        <v>1631</v>
      </c>
      <c r="V403" s="14"/>
    </row>
    <row r="404" spans="1:22" x14ac:dyDescent="0.3">
      <c r="A404" s="14" t="s">
        <v>1595</v>
      </c>
      <c r="B404" s="39" t="s">
        <v>3365</v>
      </c>
      <c r="C404" s="14" t="s">
        <v>397</v>
      </c>
      <c r="D404" s="15"/>
      <c r="E404" s="31" t="s">
        <v>2509</v>
      </c>
      <c r="F404" s="14">
        <v>129</v>
      </c>
      <c r="G404" s="14"/>
      <c r="H404" s="14"/>
      <c r="I404" s="15"/>
      <c r="J404" s="15"/>
      <c r="K404" s="15"/>
      <c r="L404" s="15"/>
      <c r="M404" s="15" t="s">
        <v>2515</v>
      </c>
      <c r="N404" s="19">
        <v>3.8</v>
      </c>
      <c r="O404" s="19">
        <v>1.2</v>
      </c>
      <c r="P404" s="19">
        <v>0.45</v>
      </c>
      <c r="Q404" s="10">
        <f>N404/O404</f>
        <v>3.1666666666666665</v>
      </c>
      <c r="R404" s="14" t="s">
        <v>1987</v>
      </c>
      <c r="S404" s="14" t="s">
        <v>2378</v>
      </c>
      <c r="T404" s="14" t="s">
        <v>2397</v>
      </c>
      <c r="U404" s="19" t="s">
        <v>387</v>
      </c>
      <c r="V404" s="14"/>
    </row>
    <row r="405" spans="1:22" x14ac:dyDescent="0.3">
      <c r="A405" s="14" t="s">
        <v>1595</v>
      </c>
      <c r="B405" s="39" t="s">
        <v>3361</v>
      </c>
      <c r="C405" s="14" t="s">
        <v>397</v>
      </c>
      <c r="D405" s="15"/>
      <c r="E405" s="31" t="s">
        <v>2510</v>
      </c>
      <c r="F405" s="14">
        <v>125</v>
      </c>
      <c r="G405" s="14"/>
      <c r="H405" s="14"/>
      <c r="I405" s="15"/>
      <c r="J405" s="15"/>
      <c r="K405" s="15"/>
      <c r="L405" s="15"/>
      <c r="M405" s="15" t="s">
        <v>2513</v>
      </c>
      <c r="N405" s="19">
        <v>7.1</v>
      </c>
      <c r="O405" s="19">
        <v>1.5</v>
      </c>
      <c r="P405" s="19">
        <v>0.2</v>
      </c>
      <c r="Q405" s="10">
        <f>N405/O405</f>
        <v>4.7333333333333334</v>
      </c>
      <c r="R405" s="14" t="s">
        <v>294</v>
      </c>
      <c r="S405" s="14" t="s">
        <v>2399</v>
      </c>
      <c r="T405" s="14" t="s">
        <v>2382</v>
      </c>
      <c r="U405" s="19" t="s">
        <v>2512</v>
      </c>
      <c r="V405" s="14"/>
    </row>
    <row r="406" spans="1:22" x14ac:dyDescent="0.3">
      <c r="A406" s="14" t="s">
        <v>1595</v>
      </c>
      <c r="B406" s="39" t="s">
        <v>3362</v>
      </c>
      <c r="C406" s="14" t="s">
        <v>397</v>
      </c>
      <c r="D406" s="15"/>
      <c r="E406" s="31" t="s">
        <v>2511</v>
      </c>
      <c r="F406" s="14">
        <v>126</v>
      </c>
      <c r="G406" s="14"/>
      <c r="H406" s="14" t="s">
        <v>1603</v>
      </c>
      <c r="I406" s="15"/>
      <c r="J406" s="15"/>
      <c r="K406" s="15"/>
      <c r="L406" s="15"/>
      <c r="M406" s="15" t="s">
        <v>2513</v>
      </c>
      <c r="N406" s="19">
        <v>8.1999999999999993</v>
      </c>
      <c r="O406" s="19">
        <v>1.6</v>
      </c>
      <c r="P406" s="19">
        <v>0.3</v>
      </c>
      <c r="Q406" s="10">
        <f>N406/O406</f>
        <v>5.1249999999999991</v>
      </c>
      <c r="R406" s="14" t="s">
        <v>294</v>
      </c>
      <c r="S406" s="14" t="s">
        <v>2378</v>
      </c>
      <c r="T406" s="14" t="s">
        <v>2395</v>
      </c>
      <c r="U406" s="19" t="s">
        <v>1633</v>
      </c>
      <c r="V406" s="14"/>
    </row>
    <row r="407" spans="1:22" x14ac:dyDescent="0.3">
      <c r="A407" s="14" t="s">
        <v>1595</v>
      </c>
      <c r="B407" s="39" t="s">
        <v>3357</v>
      </c>
      <c r="C407" s="14" t="s">
        <v>397</v>
      </c>
      <c r="D407" s="15"/>
      <c r="E407" s="31" t="s">
        <v>3069</v>
      </c>
      <c r="F407" s="14">
        <v>120</v>
      </c>
      <c r="G407" s="14"/>
      <c r="H407" s="14" t="s">
        <v>1600</v>
      </c>
      <c r="I407" s="15"/>
      <c r="J407" s="15"/>
      <c r="K407" s="15"/>
      <c r="L407" s="15"/>
      <c r="M407" s="15" t="s">
        <v>3067</v>
      </c>
      <c r="N407" s="19">
        <v>17.7</v>
      </c>
      <c r="O407" s="19">
        <v>3</v>
      </c>
      <c r="P407" s="19">
        <v>0.7</v>
      </c>
      <c r="Q407" s="10">
        <f t="shared" si="12"/>
        <v>5.8999999999999995</v>
      </c>
      <c r="R407" s="14" t="s">
        <v>293</v>
      </c>
      <c r="S407" s="14" t="s">
        <v>2384</v>
      </c>
      <c r="T407" s="14" t="s">
        <v>2396</v>
      </c>
      <c r="U407" s="19" t="s">
        <v>1637</v>
      </c>
      <c r="V407" s="14"/>
    </row>
    <row r="408" spans="1:22" x14ac:dyDescent="0.3">
      <c r="A408" s="14" t="s">
        <v>1595</v>
      </c>
      <c r="B408" s="39" t="s">
        <v>3358</v>
      </c>
      <c r="C408" s="14" t="s">
        <v>397</v>
      </c>
      <c r="D408" s="15"/>
      <c r="E408" s="31" t="s">
        <v>3070</v>
      </c>
      <c r="F408" s="14">
        <v>121</v>
      </c>
      <c r="G408" s="14"/>
      <c r="H408" s="14" t="s">
        <v>1601</v>
      </c>
      <c r="I408" s="15"/>
      <c r="J408" s="15"/>
      <c r="K408" s="15"/>
      <c r="L408" s="15"/>
      <c r="M408" s="15" t="s">
        <v>3068</v>
      </c>
      <c r="N408" s="19">
        <v>20.5</v>
      </c>
      <c r="O408" s="19">
        <v>1.6</v>
      </c>
      <c r="P408" s="19"/>
      <c r="Q408" s="10">
        <f t="shared" si="12"/>
        <v>12.8125</v>
      </c>
      <c r="R408" s="14" t="s">
        <v>293</v>
      </c>
      <c r="S408" s="14" t="s">
        <v>2374</v>
      </c>
      <c r="T408" s="14" t="s">
        <v>2395</v>
      </c>
      <c r="U408" s="19" t="s">
        <v>1630</v>
      </c>
      <c r="V408" s="14"/>
    </row>
    <row r="409" spans="1:22" ht="40.5" x14ac:dyDescent="0.3">
      <c r="A409" s="14" t="s">
        <v>1595</v>
      </c>
      <c r="B409" s="39" t="s">
        <v>3354</v>
      </c>
      <c r="C409" s="14" t="s">
        <v>397</v>
      </c>
      <c r="D409" s="15"/>
      <c r="E409" s="31" t="s">
        <v>3071</v>
      </c>
      <c r="F409" s="14">
        <v>117</v>
      </c>
      <c r="G409" s="14"/>
      <c r="H409" s="14" t="s">
        <v>1602</v>
      </c>
      <c r="I409" s="15" t="s">
        <v>1629</v>
      </c>
      <c r="J409" s="15"/>
      <c r="K409" s="15"/>
      <c r="L409" s="15"/>
      <c r="M409" s="15"/>
      <c r="N409" s="19">
        <v>35</v>
      </c>
      <c r="O409" s="19">
        <v>1.2</v>
      </c>
      <c r="P409" s="19">
        <v>1</v>
      </c>
      <c r="Q409" s="10">
        <f>N409/O409</f>
        <v>29.166666666666668</v>
      </c>
      <c r="R409" s="14" t="s">
        <v>296</v>
      </c>
      <c r="S409" s="14" t="s">
        <v>2383</v>
      </c>
      <c r="T409" s="14" t="s">
        <v>2399</v>
      </c>
      <c r="U409" s="19" t="s">
        <v>2993</v>
      </c>
      <c r="V409" s="14"/>
    </row>
    <row r="410" spans="1:22" ht="27" x14ac:dyDescent="0.3">
      <c r="A410" s="14" t="s">
        <v>1595</v>
      </c>
      <c r="B410" s="39" t="s">
        <v>3359</v>
      </c>
      <c r="C410" s="14" t="s">
        <v>397</v>
      </c>
      <c r="D410" s="15"/>
      <c r="E410" s="31" t="s">
        <v>3072</v>
      </c>
      <c r="F410" s="14">
        <v>123</v>
      </c>
      <c r="G410" s="14"/>
      <c r="H410" s="14"/>
      <c r="I410" s="15" t="s">
        <v>2517</v>
      </c>
      <c r="J410" s="15"/>
      <c r="K410" s="15"/>
      <c r="L410" s="15"/>
      <c r="M410" s="15"/>
      <c r="N410" s="19">
        <v>25</v>
      </c>
      <c r="O410" s="19">
        <v>2.7</v>
      </c>
      <c r="P410" s="19">
        <v>1.1000000000000001</v>
      </c>
      <c r="Q410" s="10">
        <f t="shared" si="12"/>
        <v>9.2592592592592595</v>
      </c>
      <c r="R410" s="14" t="s">
        <v>294</v>
      </c>
      <c r="S410" s="14" t="s">
        <v>2377</v>
      </c>
      <c r="T410" s="14" t="s">
        <v>2425</v>
      </c>
      <c r="U410" s="19" t="s">
        <v>1634</v>
      </c>
      <c r="V410" s="14"/>
    </row>
    <row r="411" spans="1:22" x14ac:dyDescent="0.3">
      <c r="A411" s="14" t="s">
        <v>1595</v>
      </c>
      <c r="B411" s="39" t="s">
        <v>3360</v>
      </c>
      <c r="C411" s="14" t="s">
        <v>397</v>
      </c>
      <c r="D411" s="15"/>
      <c r="E411" s="31" t="s">
        <v>3075</v>
      </c>
      <c r="F411" s="14">
        <v>124</v>
      </c>
      <c r="G411" s="14"/>
      <c r="H411" s="14"/>
      <c r="I411" s="15"/>
      <c r="J411" s="15"/>
      <c r="K411" s="15"/>
      <c r="L411" s="15"/>
      <c r="M411" s="15"/>
      <c r="N411" s="19">
        <v>17</v>
      </c>
      <c r="O411" s="19">
        <v>1.2</v>
      </c>
      <c r="P411" s="19">
        <v>1.7</v>
      </c>
      <c r="Q411" s="10">
        <f t="shared" si="12"/>
        <v>14.166666666666668</v>
      </c>
      <c r="R411" s="14" t="s">
        <v>303</v>
      </c>
      <c r="S411" s="14" t="s">
        <v>2383</v>
      </c>
      <c r="T411" s="14" t="s">
        <v>2396</v>
      </c>
      <c r="U411" s="19" t="s">
        <v>1632</v>
      </c>
      <c r="V411" s="14"/>
    </row>
    <row r="412" spans="1:22" x14ac:dyDescent="0.3">
      <c r="A412" s="14" t="s">
        <v>1595</v>
      </c>
      <c r="B412" s="39" t="s">
        <v>3363</v>
      </c>
      <c r="C412" s="14" t="s">
        <v>397</v>
      </c>
      <c r="D412" s="15"/>
      <c r="E412" s="31" t="s">
        <v>3076</v>
      </c>
      <c r="F412" s="14">
        <v>127</v>
      </c>
      <c r="G412" s="14"/>
      <c r="H412" s="14"/>
      <c r="I412" s="15"/>
      <c r="J412" s="15"/>
      <c r="K412" s="15"/>
      <c r="L412" s="15"/>
      <c r="M412" s="15"/>
      <c r="N412" s="19">
        <v>5.9</v>
      </c>
      <c r="O412" s="19">
        <v>1.7</v>
      </c>
      <c r="P412" s="19">
        <v>1.2</v>
      </c>
      <c r="Q412" s="10">
        <f t="shared" si="12"/>
        <v>3.4705882352941178</v>
      </c>
      <c r="R412" s="14" t="s">
        <v>294</v>
      </c>
      <c r="S412" s="14" t="s">
        <v>2377</v>
      </c>
      <c r="T412" s="14" t="s">
        <v>2396</v>
      </c>
      <c r="U412" s="19" t="s">
        <v>1636</v>
      </c>
      <c r="V412" s="14"/>
    </row>
    <row r="413" spans="1:22" ht="27" x14ac:dyDescent="0.3">
      <c r="A413" s="14" t="s">
        <v>1065</v>
      </c>
      <c r="B413" s="39" t="s">
        <v>825</v>
      </c>
      <c r="C413" s="14" t="s">
        <v>397</v>
      </c>
      <c r="D413" s="15"/>
      <c r="E413" s="15">
        <v>1</v>
      </c>
      <c r="F413" s="14">
        <v>28</v>
      </c>
      <c r="G413" s="14"/>
      <c r="H413" s="14" t="s">
        <v>1073</v>
      </c>
      <c r="I413" s="15" t="s">
        <v>1349</v>
      </c>
      <c r="J413" s="15"/>
      <c r="K413" s="15"/>
      <c r="L413" s="31" t="s">
        <v>825</v>
      </c>
      <c r="M413" s="15"/>
      <c r="N413" s="16">
        <v>24.3</v>
      </c>
      <c r="O413" s="16">
        <v>2.5</v>
      </c>
      <c r="P413" s="16">
        <v>0.7</v>
      </c>
      <c r="Q413" s="27">
        <f t="shared" si="12"/>
        <v>9.7200000000000006</v>
      </c>
      <c r="R413" s="18" t="s">
        <v>293</v>
      </c>
      <c r="S413" s="18" t="s">
        <v>2378</v>
      </c>
      <c r="T413" s="18" t="s">
        <v>2408</v>
      </c>
      <c r="U413" s="16" t="s">
        <v>1891</v>
      </c>
      <c r="V413" s="14"/>
    </row>
    <row r="414" spans="1:22" ht="27" x14ac:dyDescent="0.3">
      <c r="A414" s="14" t="s">
        <v>1065</v>
      </c>
      <c r="B414" s="39" t="s">
        <v>2085</v>
      </c>
      <c r="C414" s="14" t="s">
        <v>397</v>
      </c>
      <c r="D414" s="15"/>
      <c r="E414" s="15">
        <v>2</v>
      </c>
      <c r="F414" s="14">
        <v>29</v>
      </c>
      <c r="G414" s="14"/>
      <c r="H414" s="14" t="s">
        <v>1074</v>
      </c>
      <c r="I414" s="15" t="s">
        <v>1350</v>
      </c>
      <c r="J414" s="15"/>
      <c r="K414" s="15"/>
      <c r="L414" s="31" t="s">
        <v>826</v>
      </c>
      <c r="M414" s="15"/>
      <c r="N414" s="16">
        <v>21.1</v>
      </c>
      <c r="O414" s="16">
        <v>1.9</v>
      </c>
      <c r="P414" s="16">
        <v>0.8</v>
      </c>
      <c r="Q414" s="27">
        <f t="shared" si="12"/>
        <v>11.105263157894738</v>
      </c>
      <c r="R414" s="28" t="s">
        <v>2994</v>
      </c>
      <c r="S414" s="28" t="s">
        <v>2377</v>
      </c>
      <c r="T414" s="18" t="s">
        <v>2406</v>
      </c>
      <c r="U414" s="16" t="s">
        <v>1892</v>
      </c>
      <c r="V414" s="14"/>
    </row>
    <row r="415" spans="1:22" ht="27" x14ac:dyDescent="0.3">
      <c r="A415" s="14" t="s">
        <v>1065</v>
      </c>
      <c r="B415" s="39" t="s">
        <v>2086</v>
      </c>
      <c r="C415" s="14" t="s">
        <v>397</v>
      </c>
      <c r="D415" s="15"/>
      <c r="E415" s="15">
        <v>3</v>
      </c>
      <c r="F415" s="14">
        <v>30</v>
      </c>
      <c r="G415" s="14"/>
      <c r="H415" s="14" t="s">
        <v>1075</v>
      </c>
      <c r="I415" s="15" t="s">
        <v>1351</v>
      </c>
      <c r="J415" s="15"/>
      <c r="K415" s="15"/>
      <c r="L415" s="31" t="s">
        <v>827</v>
      </c>
      <c r="M415" s="15"/>
      <c r="N415" s="16">
        <v>19.2</v>
      </c>
      <c r="O415" s="16">
        <v>2</v>
      </c>
      <c r="P415" s="16">
        <v>1</v>
      </c>
      <c r="Q415" s="27">
        <f t="shared" si="12"/>
        <v>9.6</v>
      </c>
      <c r="R415" s="28" t="s">
        <v>2994</v>
      </c>
      <c r="S415" s="28" t="s">
        <v>2378</v>
      </c>
      <c r="T415" s="18" t="s">
        <v>2409</v>
      </c>
      <c r="U415" s="16" t="s">
        <v>1893</v>
      </c>
      <c r="V415" s="14"/>
    </row>
    <row r="416" spans="1:22" ht="27" x14ac:dyDescent="0.3">
      <c r="A416" s="14" t="s">
        <v>1065</v>
      </c>
      <c r="B416" s="39" t="s">
        <v>2087</v>
      </c>
      <c r="C416" s="14" t="s">
        <v>397</v>
      </c>
      <c r="D416" s="15"/>
      <c r="E416" s="15">
        <v>4</v>
      </c>
      <c r="F416" s="14">
        <v>31</v>
      </c>
      <c r="G416" s="14"/>
      <c r="H416" s="14" t="s">
        <v>1076</v>
      </c>
      <c r="I416" s="15" t="s">
        <v>1352</v>
      </c>
      <c r="J416" s="15"/>
      <c r="K416" s="15"/>
      <c r="L416" s="31" t="s">
        <v>828</v>
      </c>
      <c r="M416" s="15"/>
      <c r="N416" s="16">
        <v>21.2</v>
      </c>
      <c r="O416" s="16">
        <v>2.9</v>
      </c>
      <c r="P416" s="16">
        <v>0.5</v>
      </c>
      <c r="Q416" s="27">
        <f t="shared" si="12"/>
        <v>7.3103448275862073</v>
      </c>
      <c r="R416" s="28" t="s">
        <v>2994</v>
      </c>
      <c r="S416" s="28" t="s">
        <v>2378</v>
      </c>
      <c r="T416" s="18" t="s">
        <v>2401</v>
      </c>
      <c r="U416" s="16" t="s">
        <v>1894</v>
      </c>
      <c r="V416" s="14"/>
    </row>
    <row r="417" spans="1:22" ht="27" x14ac:dyDescent="0.3">
      <c r="A417" s="14" t="s">
        <v>1065</v>
      </c>
      <c r="B417" s="39" t="s">
        <v>2088</v>
      </c>
      <c r="C417" s="14" t="s">
        <v>397</v>
      </c>
      <c r="D417" s="15"/>
      <c r="E417" s="15">
        <v>5</v>
      </c>
      <c r="F417" s="14">
        <v>32</v>
      </c>
      <c r="G417" s="14"/>
      <c r="H417" s="14" t="s">
        <v>1077</v>
      </c>
      <c r="I417" s="15" t="s">
        <v>1353</v>
      </c>
      <c r="J417" s="15"/>
      <c r="K417" s="15"/>
      <c r="L417" s="31" t="s">
        <v>829</v>
      </c>
      <c r="M417" s="15"/>
      <c r="N417" s="16">
        <v>15.9</v>
      </c>
      <c r="O417" s="16">
        <v>1.5</v>
      </c>
      <c r="P417" s="16">
        <v>0.5</v>
      </c>
      <c r="Q417" s="27">
        <f t="shared" si="12"/>
        <v>10.6</v>
      </c>
      <c r="R417" s="28" t="s">
        <v>2994</v>
      </c>
      <c r="S417" s="28" t="s">
        <v>2377</v>
      </c>
      <c r="T417" s="18" t="s">
        <v>2407</v>
      </c>
      <c r="U417" s="16" t="s">
        <v>1895</v>
      </c>
      <c r="V417" s="14"/>
    </row>
    <row r="418" spans="1:22" ht="27" x14ac:dyDescent="0.3">
      <c r="A418" s="14" t="s">
        <v>1065</v>
      </c>
      <c r="B418" s="39" t="s">
        <v>2089</v>
      </c>
      <c r="C418" s="14" t="s">
        <v>397</v>
      </c>
      <c r="D418" s="15"/>
      <c r="E418" s="15">
        <v>6</v>
      </c>
      <c r="F418" s="14">
        <v>33</v>
      </c>
      <c r="G418" s="14"/>
      <c r="H418" s="14" t="s">
        <v>1078</v>
      </c>
      <c r="I418" s="15" t="s">
        <v>1354</v>
      </c>
      <c r="J418" s="15"/>
      <c r="K418" s="15"/>
      <c r="L418" s="31" t="s">
        <v>830</v>
      </c>
      <c r="M418" s="15"/>
      <c r="N418" s="16">
        <v>29.6</v>
      </c>
      <c r="O418" s="16">
        <v>3.5</v>
      </c>
      <c r="P418" s="16">
        <v>0.7</v>
      </c>
      <c r="Q418" s="27">
        <f t="shared" ref="Q418:Q475" si="13">N418/O418</f>
        <v>8.4571428571428573</v>
      </c>
      <c r="R418" s="18" t="s">
        <v>294</v>
      </c>
      <c r="S418" s="18" t="s">
        <v>2384</v>
      </c>
      <c r="T418" s="18" t="s">
        <v>2407</v>
      </c>
      <c r="U418" s="16" t="s">
        <v>2995</v>
      </c>
      <c r="V418" s="14"/>
    </row>
    <row r="419" spans="1:22" ht="27" x14ac:dyDescent="0.3">
      <c r="A419" s="14" t="s">
        <v>1065</v>
      </c>
      <c r="B419" s="39" t="s">
        <v>2090</v>
      </c>
      <c r="C419" s="14" t="s">
        <v>397</v>
      </c>
      <c r="D419" s="15"/>
      <c r="E419" s="15">
        <v>7</v>
      </c>
      <c r="F419" s="14">
        <v>34</v>
      </c>
      <c r="G419" s="14"/>
      <c r="H419" s="14" t="s">
        <v>1079</v>
      </c>
      <c r="I419" s="15" t="s">
        <v>1355</v>
      </c>
      <c r="J419" s="15"/>
      <c r="K419" s="15"/>
      <c r="L419" s="31" t="s">
        <v>831</v>
      </c>
      <c r="M419" s="15"/>
      <c r="N419" s="16">
        <v>29</v>
      </c>
      <c r="O419" s="16">
        <v>3.1</v>
      </c>
      <c r="P419" s="16">
        <v>1</v>
      </c>
      <c r="Q419" s="27">
        <f t="shared" si="13"/>
        <v>9.3548387096774199</v>
      </c>
      <c r="R419" s="18" t="s">
        <v>294</v>
      </c>
      <c r="S419" s="18" t="s">
        <v>2383</v>
      </c>
      <c r="T419" s="18" t="s">
        <v>2409</v>
      </c>
      <c r="U419" s="16" t="s">
        <v>2996</v>
      </c>
      <c r="V419" s="14"/>
    </row>
    <row r="420" spans="1:22" ht="27" x14ac:dyDescent="0.3">
      <c r="A420" s="14" t="s">
        <v>1065</v>
      </c>
      <c r="B420" s="39" t="s">
        <v>2091</v>
      </c>
      <c r="C420" s="14" t="s">
        <v>397</v>
      </c>
      <c r="D420" s="15"/>
      <c r="E420" s="15">
        <v>8</v>
      </c>
      <c r="F420" s="14">
        <v>35</v>
      </c>
      <c r="G420" s="14"/>
      <c r="H420" s="14" t="s">
        <v>1080</v>
      </c>
      <c r="I420" s="15" t="s">
        <v>1356</v>
      </c>
      <c r="J420" s="15"/>
      <c r="K420" s="15"/>
      <c r="L420" s="31" t="s">
        <v>832</v>
      </c>
      <c r="M420" s="15"/>
      <c r="N420" s="16">
        <v>27.7</v>
      </c>
      <c r="O420" s="16">
        <v>3.3</v>
      </c>
      <c r="P420" s="16">
        <v>0.6</v>
      </c>
      <c r="Q420" s="27">
        <f t="shared" si="13"/>
        <v>8.3939393939393945</v>
      </c>
      <c r="R420" s="18" t="s">
        <v>1896</v>
      </c>
      <c r="S420" s="18" t="s">
        <v>2378</v>
      </c>
      <c r="T420" s="18" t="s">
        <v>2407</v>
      </c>
      <c r="U420" s="16" t="s">
        <v>1897</v>
      </c>
      <c r="V420" s="14"/>
    </row>
    <row r="421" spans="1:22" ht="27" x14ac:dyDescent="0.3">
      <c r="A421" s="14" t="s">
        <v>1065</v>
      </c>
      <c r="B421" s="39" t="s">
        <v>2092</v>
      </c>
      <c r="C421" s="14" t="s">
        <v>397</v>
      </c>
      <c r="D421" s="15"/>
      <c r="E421" s="15">
        <v>9</v>
      </c>
      <c r="F421" s="14">
        <v>36</v>
      </c>
      <c r="G421" s="14"/>
      <c r="H421" s="14" t="s">
        <v>1081</v>
      </c>
      <c r="I421" s="15" t="s">
        <v>1357</v>
      </c>
      <c r="J421" s="15"/>
      <c r="K421" s="15"/>
      <c r="L421" s="31" t="s">
        <v>833</v>
      </c>
      <c r="M421" s="15"/>
      <c r="N421" s="16">
        <v>29.6</v>
      </c>
      <c r="O421" s="16">
        <v>3.8</v>
      </c>
      <c r="P421" s="16">
        <v>0.7</v>
      </c>
      <c r="Q421" s="27">
        <f t="shared" si="13"/>
        <v>7.7894736842105274</v>
      </c>
      <c r="R421" s="18" t="s">
        <v>1896</v>
      </c>
      <c r="S421" s="18" t="s">
        <v>2378</v>
      </c>
      <c r="T421" s="18" t="s">
        <v>2401</v>
      </c>
      <c r="U421" s="16" t="s">
        <v>1898</v>
      </c>
      <c r="V421" s="14"/>
    </row>
    <row r="422" spans="1:22" ht="27" x14ac:dyDescent="0.3">
      <c r="A422" s="14" t="s">
        <v>1065</v>
      </c>
      <c r="B422" s="39" t="s">
        <v>2093</v>
      </c>
      <c r="C422" s="14" t="s">
        <v>397</v>
      </c>
      <c r="D422" s="15"/>
      <c r="E422" s="15">
        <v>10</v>
      </c>
      <c r="F422" s="14">
        <v>37</v>
      </c>
      <c r="G422" s="14"/>
      <c r="H422" s="14" t="s">
        <v>1082</v>
      </c>
      <c r="I422" s="29" t="s">
        <v>1358</v>
      </c>
      <c r="J422" s="29"/>
      <c r="K422" s="15"/>
      <c r="L422" s="31" t="s">
        <v>834</v>
      </c>
      <c r="M422" s="15"/>
      <c r="N422" s="16">
        <v>24.4</v>
      </c>
      <c r="O422" s="16">
        <v>3.5</v>
      </c>
      <c r="P422" s="16">
        <v>0.8</v>
      </c>
      <c r="Q422" s="27">
        <f t="shared" si="13"/>
        <v>6.9714285714285706</v>
      </c>
      <c r="R422" s="18" t="s">
        <v>1896</v>
      </c>
      <c r="S422" s="18" t="s">
        <v>2374</v>
      </c>
      <c r="T422" s="18" t="s">
        <v>2401</v>
      </c>
      <c r="U422" s="16" t="s">
        <v>2997</v>
      </c>
      <c r="V422" s="14"/>
    </row>
    <row r="423" spans="1:22" ht="27" x14ac:dyDescent="0.3">
      <c r="A423" s="14" t="s">
        <v>1065</v>
      </c>
      <c r="B423" s="39" t="s">
        <v>2094</v>
      </c>
      <c r="C423" s="14" t="s">
        <v>397</v>
      </c>
      <c r="D423" s="15"/>
      <c r="E423" s="15">
        <v>11</v>
      </c>
      <c r="F423" s="14">
        <v>38</v>
      </c>
      <c r="G423" s="14"/>
      <c r="H423" s="14" t="s">
        <v>1083</v>
      </c>
      <c r="I423" s="29" t="s">
        <v>1359</v>
      </c>
      <c r="J423" s="29"/>
      <c r="K423" s="15"/>
      <c r="L423" s="31" t="s">
        <v>835</v>
      </c>
      <c r="M423" s="15"/>
      <c r="N423" s="16">
        <v>26.7</v>
      </c>
      <c r="O423" s="16">
        <v>4.7</v>
      </c>
      <c r="P423" s="16">
        <v>0.7</v>
      </c>
      <c r="Q423" s="27">
        <f t="shared" si="13"/>
        <v>5.6808510638297864</v>
      </c>
      <c r="R423" s="18" t="s">
        <v>1896</v>
      </c>
      <c r="S423" s="18" t="s">
        <v>2374</v>
      </c>
      <c r="T423" s="18" t="s">
        <v>2425</v>
      </c>
      <c r="U423" s="16" t="s">
        <v>2998</v>
      </c>
      <c r="V423" s="14"/>
    </row>
    <row r="424" spans="1:22" ht="27" x14ac:dyDescent="0.3">
      <c r="A424" s="14" t="s">
        <v>1065</v>
      </c>
      <c r="B424" s="39" t="s">
        <v>2095</v>
      </c>
      <c r="C424" s="14" t="s">
        <v>397</v>
      </c>
      <c r="D424" s="15"/>
      <c r="E424" s="15">
        <v>12</v>
      </c>
      <c r="F424" s="14">
        <v>39</v>
      </c>
      <c r="G424" s="14"/>
      <c r="H424" s="14" t="s">
        <v>1075</v>
      </c>
      <c r="I424" s="29" t="s">
        <v>1360</v>
      </c>
      <c r="J424" s="29"/>
      <c r="K424" s="15"/>
      <c r="L424" s="31" t="s">
        <v>836</v>
      </c>
      <c r="M424" s="15"/>
      <c r="N424" s="16">
        <v>17.2</v>
      </c>
      <c r="O424" s="16">
        <v>2.4</v>
      </c>
      <c r="P424" s="16">
        <v>0.5</v>
      </c>
      <c r="Q424" s="27">
        <f t="shared" si="13"/>
        <v>7.166666666666667</v>
      </c>
      <c r="R424" s="18" t="s">
        <v>1896</v>
      </c>
      <c r="S424" s="18" t="s">
        <v>2384</v>
      </c>
      <c r="T424" s="18" t="s">
        <v>2407</v>
      </c>
      <c r="U424" s="16" t="s">
        <v>2999</v>
      </c>
      <c r="V424" s="14"/>
    </row>
    <row r="425" spans="1:22" ht="27" x14ac:dyDescent="0.3">
      <c r="A425" s="14" t="s">
        <v>1065</v>
      </c>
      <c r="B425" s="39" t="s">
        <v>2096</v>
      </c>
      <c r="C425" s="14" t="s">
        <v>397</v>
      </c>
      <c r="D425" s="15"/>
      <c r="E425" s="15">
        <v>13</v>
      </c>
      <c r="F425" s="14">
        <v>40</v>
      </c>
      <c r="G425" s="14"/>
      <c r="H425" s="14" t="s">
        <v>1084</v>
      </c>
      <c r="I425" s="29" t="s">
        <v>1361</v>
      </c>
      <c r="J425" s="29"/>
      <c r="K425" s="15"/>
      <c r="L425" s="31" t="s">
        <v>837</v>
      </c>
      <c r="M425" s="15"/>
      <c r="N425" s="16">
        <v>19.3</v>
      </c>
      <c r="O425" s="16">
        <v>2.1</v>
      </c>
      <c r="P425" s="16">
        <v>1</v>
      </c>
      <c r="Q425" s="27">
        <f t="shared" si="13"/>
        <v>9.1904761904761898</v>
      </c>
      <c r="R425" s="18" t="s">
        <v>1896</v>
      </c>
      <c r="S425" s="18" t="s">
        <v>2383</v>
      </c>
      <c r="T425" s="18" t="s">
        <v>2411</v>
      </c>
      <c r="U425" s="16" t="s">
        <v>3000</v>
      </c>
      <c r="V425" s="14"/>
    </row>
    <row r="426" spans="1:22" ht="27" x14ac:dyDescent="0.3">
      <c r="A426" s="14" t="s">
        <v>1065</v>
      </c>
      <c r="B426" s="39" t="s">
        <v>2097</v>
      </c>
      <c r="C426" s="14" t="s">
        <v>397</v>
      </c>
      <c r="D426" s="15"/>
      <c r="E426" s="15">
        <v>14</v>
      </c>
      <c r="F426" s="14">
        <v>41</v>
      </c>
      <c r="G426" s="14"/>
      <c r="H426" s="14" t="s">
        <v>1085</v>
      </c>
      <c r="I426" s="29" t="s">
        <v>1362</v>
      </c>
      <c r="J426" s="29"/>
      <c r="K426" s="15"/>
      <c r="L426" s="31" t="s">
        <v>838</v>
      </c>
      <c r="M426" s="15"/>
      <c r="N426" s="16">
        <v>16.2</v>
      </c>
      <c r="O426" s="16">
        <v>2.1</v>
      </c>
      <c r="P426" s="16">
        <v>0.5</v>
      </c>
      <c r="Q426" s="27">
        <f t="shared" si="13"/>
        <v>7.7142857142857135</v>
      </c>
      <c r="R426" s="18" t="s">
        <v>1896</v>
      </c>
      <c r="S426" s="18" t="s">
        <v>2378</v>
      </c>
      <c r="T426" s="18" t="s">
        <v>2407</v>
      </c>
      <c r="U426" s="16" t="s">
        <v>1899</v>
      </c>
      <c r="V426" s="14"/>
    </row>
    <row r="427" spans="1:22" ht="27" x14ac:dyDescent="0.3">
      <c r="A427" s="14" t="s">
        <v>1065</v>
      </c>
      <c r="B427" s="39" t="s">
        <v>1066</v>
      </c>
      <c r="C427" s="14" t="s">
        <v>397</v>
      </c>
      <c r="D427" s="15"/>
      <c r="E427" s="15">
        <v>15</v>
      </c>
      <c r="F427" s="14">
        <v>42</v>
      </c>
      <c r="G427" s="14"/>
      <c r="H427" s="14" t="s">
        <v>1086</v>
      </c>
      <c r="I427" s="29" t="s">
        <v>1363</v>
      </c>
      <c r="J427" s="29"/>
      <c r="K427" s="15"/>
      <c r="L427" s="31" t="s">
        <v>1066</v>
      </c>
      <c r="M427" s="15"/>
      <c r="N427" s="16">
        <v>18.100000000000001</v>
      </c>
      <c r="O427" s="16">
        <v>2.6</v>
      </c>
      <c r="P427" s="16">
        <v>0.7</v>
      </c>
      <c r="Q427" s="27">
        <f t="shared" si="13"/>
        <v>6.9615384615384617</v>
      </c>
      <c r="R427" s="18" t="s">
        <v>1896</v>
      </c>
      <c r="S427" s="18" t="s">
        <v>2384</v>
      </c>
      <c r="T427" s="18" t="s">
        <v>2401</v>
      </c>
      <c r="U427" s="16" t="s">
        <v>1900</v>
      </c>
      <c r="V427" s="14"/>
    </row>
    <row r="428" spans="1:22" ht="27" x14ac:dyDescent="0.3">
      <c r="A428" s="14" t="s">
        <v>1065</v>
      </c>
      <c r="B428" s="39" t="s">
        <v>2098</v>
      </c>
      <c r="C428" s="14" t="s">
        <v>397</v>
      </c>
      <c r="D428" s="15"/>
      <c r="E428" s="15">
        <v>16</v>
      </c>
      <c r="F428" s="14">
        <v>43</v>
      </c>
      <c r="G428" s="14"/>
      <c r="H428" s="14" t="s">
        <v>1087</v>
      </c>
      <c r="I428" s="29" t="s">
        <v>1364</v>
      </c>
      <c r="J428" s="29"/>
      <c r="K428" s="15"/>
      <c r="L428" s="31" t="s">
        <v>839</v>
      </c>
      <c r="M428" s="15"/>
      <c r="N428" s="16">
        <v>14.9</v>
      </c>
      <c r="O428" s="16">
        <v>2.5</v>
      </c>
      <c r="P428" s="16">
        <v>0.5</v>
      </c>
      <c r="Q428" s="27">
        <f t="shared" si="13"/>
        <v>5.96</v>
      </c>
      <c r="R428" s="18" t="s">
        <v>1896</v>
      </c>
      <c r="S428" s="18" t="s">
        <v>2384</v>
      </c>
      <c r="T428" s="18" t="s">
        <v>2401</v>
      </c>
      <c r="U428" s="16" t="s">
        <v>1901</v>
      </c>
      <c r="V428" s="14"/>
    </row>
    <row r="429" spans="1:22" ht="27" x14ac:dyDescent="0.3">
      <c r="A429" s="14" t="s">
        <v>1065</v>
      </c>
      <c r="B429" s="39" t="s">
        <v>2099</v>
      </c>
      <c r="C429" s="14" t="s">
        <v>397</v>
      </c>
      <c r="D429" s="15"/>
      <c r="E429" s="15">
        <v>17</v>
      </c>
      <c r="F429" s="14">
        <v>44</v>
      </c>
      <c r="G429" s="14"/>
      <c r="H429" s="14" t="s">
        <v>1088</v>
      </c>
      <c r="I429" s="29" t="s">
        <v>1365</v>
      </c>
      <c r="J429" s="29"/>
      <c r="K429" s="15"/>
      <c r="L429" s="31" t="s">
        <v>840</v>
      </c>
      <c r="M429" s="15"/>
      <c r="N429" s="16">
        <v>15.8</v>
      </c>
      <c r="O429" s="16">
        <v>2.4</v>
      </c>
      <c r="P429" s="16">
        <v>0.7</v>
      </c>
      <c r="Q429" s="27">
        <f t="shared" si="13"/>
        <v>6.5833333333333339</v>
      </c>
      <c r="R429" s="18" t="s">
        <v>1896</v>
      </c>
      <c r="S429" s="18" t="s">
        <v>2374</v>
      </c>
      <c r="T429" s="18" t="s">
        <v>2401</v>
      </c>
      <c r="U429" s="16" t="s">
        <v>1902</v>
      </c>
      <c r="V429" s="14"/>
    </row>
    <row r="430" spans="1:22" ht="27" x14ac:dyDescent="0.3">
      <c r="A430" s="14" t="s">
        <v>1065</v>
      </c>
      <c r="B430" s="39" t="s">
        <v>2100</v>
      </c>
      <c r="C430" s="14" t="s">
        <v>397</v>
      </c>
      <c r="D430" s="15"/>
      <c r="E430" s="15">
        <v>18</v>
      </c>
      <c r="F430" s="14">
        <v>45</v>
      </c>
      <c r="G430" s="14"/>
      <c r="H430" s="14" t="s">
        <v>1089</v>
      </c>
      <c r="I430" s="29" t="s">
        <v>1366</v>
      </c>
      <c r="J430" s="29"/>
      <c r="K430" s="15"/>
      <c r="L430" s="31" t="s">
        <v>841</v>
      </c>
      <c r="M430" s="15"/>
      <c r="N430" s="16">
        <v>20.6</v>
      </c>
      <c r="O430" s="16">
        <v>1.7</v>
      </c>
      <c r="P430" s="16">
        <v>0.7</v>
      </c>
      <c r="Q430" s="27">
        <f t="shared" si="13"/>
        <v>12.117647058823531</v>
      </c>
      <c r="R430" s="18" t="s">
        <v>1896</v>
      </c>
      <c r="S430" s="18" t="s">
        <v>2377</v>
      </c>
      <c r="T430" s="18" t="s">
        <v>2411</v>
      </c>
      <c r="U430" s="16" t="s">
        <v>1903</v>
      </c>
      <c r="V430" s="14"/>
    </row>
    <row r="431" spans="1:22" ht="27" x14ac:dyDescent="0.3">
      <c r="A431" s="14" t="s">
        <v>1065</v>
      </c>
      <c r="B431" s="39" t="s">
        <v>2101</v>
      </c>
      <c r="C431" s="14" t="s">
        <v>397</v>
      </c>
      <c r="D431" s="15"/>
      <c r="E431" s="15">
        <v>19</v>
      </c>
      <c r="F431" s="14">
        <v>46</v>
      </c>
      <c r="G431" s="14"/>
      <c r="H431" s="14" t="s">
        <v>1090</v>
      </c>
      <c r="I431" s="15" t="s">
        <v>1367</v>
      </c>
      <c r="J431" s="15"/>
      <c r="K431" s="15"/>
      <c r="L431" s="31" t="s">
        <v>842</v>
      </c>
      <c r="M431" s="15"/>
      <c r="N431" s="16">
        <v>16.100000000000001</v>
      </c>
      <c r="O431" s="16">
        <v>2.2000000000000002</v>
      </c>
      <c r="P431" s="16">
        <v>0.3</v>
      </c>
      <c r="Q431" s="27">
        <f t="shared" si="13"/>
        <v>7.3181818181818183</v>
      </c>
      <c r="R431" s="18" t="s">
        <v>1896</v>
      </c>
      <c r="S431" s="18" t="s">
        <v>2377</v>
      </c>
      <c r="T431" s="18" t="s">
        <v>2411</v>
      </c>
      <c r="U431" s="16" t="s">
        <v>1904</v>
      </c>
      <c r="V431" s="14"/>
    </row>
    <row r="432" spans="1:22" ht="27" x14ac:dyDescent="0.3">
      <c r="A432" s="14" t="s">
        <v>1065</v>
      </c>
      <c r="B432" s="39" t="s">
        <v>2102</v>
      </c>
      <c r="C432" s="14" t="s">
        <v>397</v>
      </c>
      <c r="D432" s="15"/>
      <c r="E432" s="15">
        <v>20</v>
      </c>
      <c r="F432" s="14">
        <v>47</v>
      </c>
      <c r="G432" s="14"/>
      <c r="H432" s="14" t="s">
        <v>1091</v>
      </c>
      <c r="I432" s="15" t="s">
        <v>1368</v>
      </c>
      <c r="J432" s="15"/>
      <c r="K432" s="15"/>
      <c r="L432" s="31" t="s">
        <v>843</v>
      </c>
      <c r="M432" s="15"/>
      <c r="N432" s="16">
        <v>19.2</v>
      </c>
      <c r="O432" s="16">
        <v>1.6</v>
      </c>
      <c r="P432" s="16">
        <v>0.6</v>
      </c>
      <c r="Q432" s="27">
        <f t="shared" si="13"/>
        <v>11.999999999999998</v>
      </c>
      <c r="R432" s="18" t="s">
        <v>1896</v>
      </c>
      <c r="S432" s="18" t="s">
        <v>2423</v>
      </c>
      <c r="T432" s="18" t="s">
        <v>2401</v>
      </c>
      <c r="U432" s="16" t="s">
        <v>3001</v>
      </c>
      <c r="V432" s="14"/>
    </row>
    <row r="433" spans="1:22" ht="27" x14ac:dyDescent="0.3">
      <c r="A433" s="14" t="s">
        <v>1065</v>
      </c>
      <c r="B433" s="39" t="s">
        <v>2103</v>
      </c>
      <c r="C433" s="14" t="s">
        <v>397</v>
      </c>
      <c r="D433" s="15"/>
      <c r="E433" s="15">
        <v>21</v>
      </c>
      <c r="F433" s="14">
        <v>48</v>
      </c>
      <c r="G433" s="14"/>
      <c r="H433" s="14" t="s">
        <v>1092</v>
      </c>
      <c r="I433" s="15" t="s">
        <v>1369</v>
      </c>
      <c r="J433" s="15"/>
      <c r="K433" s="15"/>
      <c r="L433" s="31" t="s">
        <v>844</v>
      </c>
      <c r="M433" s="15"/>
      <c r="N433" s="16">
        <v>16</v>
      </c>
      <c r="O433" s="16">
        <v>2.8</v>
      </c>
      <c r="P433" s="16">
        <v>1.3</v>
      </c>
      <c r="Q433" s="27">
        <f t="shared" si="13"/>
        <v>5.7142857142857144</v>
      </c>
      <c r="R433" s="18" t="s">
        <v>1896</v>
      </c>
      <c r="S433" s="18" t="s">
        <v>2374</v>
      </c>
      <c r="T433" s="18" t="s">
        <v>2412</v>
      </c>
      <c r="U433" s="16" t="s">
        <v>1905</v>
      </c>
      <c r="V433" s="14"/>
    </row>
    <row r="434" spans="1:22" ht="27" x14ac:dyDescent="0.3">
      <c r="A434" s="14" t="s">
        <v>1065</v>
      </c>
      <c r="B434" s="39" t="s">
        <v>2104</v>
      </c>
      <c r="C434" s="14" t="s">
        <v>397</v>
      </c>
      <c r="D434" s="15"/>
      <c r="E434" s="15">
        <v>22</v>
      </c>
      <c r="F434" s="14">
        <v>49</v>
      </c>
      <c r="G434" s="14"/>
      <c r="H434" s="14" t="s">
        <v>1093</v>
      </c>
      <c r="I434" s="15" t="s">
        <v>1370</v>
      </c>
      <c r="J434" s="15"/>
      <c r="K434" s="15"/>
      <c r="L434" s="31" t="s">
        <v>845</v>
      </c>
      <c r="M434" s="15"/>
      <c r="N434" s="16">
        <v>19.600000000000001</v>
      </c>
      <c r="O434" s="16">
        <v>2.9</v>
      </c>
      <c r="P434" s="16">
        <v>0.8</v>
      </c>
      <c r="Q434" s="27">
        <f t="shared" si="13"/>
        <v>6.7586206896551735</v>
      </c>
      <c r="R434" s="18" t="s">
        <v>1896</v>
      </c>
      <c r="S434" s="18" t="s">
        <v>2383</v>
      </c>
      <c r="T434" s="18" t="s">
        <v>2401</v>
      </c>
      <c r="U434" s="16" t="s">
        <v>1906</v>
      </c>
      <c r="V434" s="14"/>
    </row>
    <row r="435" spans="1:22" ht="27" x14ac:dyDescent="0.3">
      <c r="A435" s="14" t="s">
        <v>1065</v>
      </c>
      <c r="B435" s="39" t="s">
        <v>2105</v>
      </c>
      <c r="C435" s="14" t="s">
        <v>397</v>
      </c>
      <c r="D435" s="15"/>
      <c r="E435" s="15">
        <v>23</v>
      </c>
      <c r="F435" s="14">
        <v>50</v>
      </c>
      <c r="G435" s="14"/>
      <c r="H435" s="14" t="s">
        <v>1094</v>
      </c>
      <c r="I435" s="15" t="s">
        <v>1371</v>
      </c>
      <c r="J435" s="15"/>
      <c r="K435" s="15"/>
      <c r="L435" s="31" t="s">
        <v>846</v>
      </c>
      <c r="M435" s="15"/>
      <c r="N435" s="16">
        <v>15.5</v>
      </c>
      <c r="O435" s="16">
        <v>1.7</v>
      </c>
      <c r="P435" s="16">
        <v>0.7</v>
      </c>
      <c r="Q435" s="27">
        <f t="shared" si="13"/>
        <v>9.117647058823529</v>
      </c>
      <c r="R435" s="18" t="s">
        <v>1896</v>
      </c>
      <c r="S435" s="18" t="s">
        <v>2377</v>
      </c>
      <c r="T435" s="18" t="s">
        <v>2413</v>
      </c>
      <c r="U435" s="16" t="s">
        <v>1907</v>
      </c>
      <c r="V435" s="14"/>
    </row>
    <row r="436" spans="1:22" ht="27" x14ac:dyDescent="0.3">
      <c r="A436" s="14" t="s">
        <v>1065</v>
      </c>
      <c r="B436" s="39" t="s">
        <v>2106</v>
      </c>
      <c r="C436" s="14" t="s">
        <v>397</v>
      </c>
      <c r="D436" s="15"/>
      <c r="E436" s="15">
        <v>24</v>
      </c>
      <c r="F436" s="14">
        <v>52</v>
      </c>
      <c r="G436" s="14"/>
      <c r="H436" s="14" t="s">
        <v>1095</v>
      </c>
      <c r="I436" s="15" t="s">
        <v>1372</v>
      </c>
      <c r="J436" s="15"/>
      <c r="K436" s="15"/>
      <c r="L436" s="31" t="s">
        <v>847</v>
      </c>
      <c r="M436" s="15"/>
      <c r="N436" s="16">
        <v>19.899999999999999</v>
      </c>
      <c r="O436" s="16">
        <v>2.7</v>
      </c>
      <c r="P436" s="16">
        <v>0.5</v>
      </c>
      <c r="Q436" s="27">
        <f t="shared" si="13"/>
        <v>7.3703703703703694</v>
      </c>
      <c r="R436" s="18" t="s">
        <v>1896</v>
      </c>
      <c r="S436" s="18" t="s">
        <v>2384</v>
      </c>
      <c r="T436" s="18" t="s">
        <v>2395</v>
      </c>
      <c r="U436" s="16" t="s">
        <v>1908</v>
      </c>
      <c r="V436" s="14"/>
    </row>
    <row r="437" spans="1:22" ht="27" x14ac:dyDescent="0.3">
      <c r="A437" s="14" t="s">
        <v>1065</v>
      </c>
      <c r="B437" s="39" t="s">
        <v>2107</v>
      </c>
      <c r="C437" s="14" t="s">
        <v>397</v>
      </c>
      <c r="D437" s="15"/>
      <c r="E437" s="15">
        <v>25</v>
      </c>
      <c r="F437" s="14">
        <v>53</v>
      </c>
      <c r="G437" s="14"/>
      <c r="H437" s="14" t="s">
        <v>1096</v>
      </c>
      <c r="I437" s="15" t="s">
        <v>1373</v>
      </c>
      <c r="J437" s="15"/>
      <c r="K437" s="15"/>
      <c r="L437" s="31" t="s">
        <v>848</v>
      </c>
      <c r="M437" s="15"/>
      <c r="N437" s="16">
        <v>18.100000000000001</v>
      </c>
      <c r="O437" s="16">
        <v>2.5</v>
      </c>
      <c r="P437" s="16">
        <v>0.6</v>
      </c>
      <c r="Q437" s="27">
        <f t="shared" si="13"/>
        <v>7.24</v>
      </c>
      <c r="R437" s="18" t="s">
        <v>1896</v>
      </c>
      <c r="S437" s="18" t="s">
        <v>2383</v>
      </c>
      <c r="T437" s="18" t="s">
        <v>2397</v>
      </c>
      <c r="U437" s="16" t="s">
        <v>3002</v>
      </c>
      <c r="V437" s="14"/>
    </row>
    <row r="438" spans="1:22" ht="27" x14ac:dyDescent="0.3">
      <c r="A438" s="14" t="s">
        <v>1065</v>
      </c>
      <c r="B438" s="39" t="s">
        <v>2108</v>
      </c>
      <c r="C438" s="14" t="s">
        <v>397</v>
      </c>
      <c r="D438" s="15"/>
      <c r="E438" s="15">
        <v>26</v>
      </c>
      <c r="F438" s="14">
        <v>54</v>
      </c>
      <c r="G438" s="14"/>
      <c r="H438" s="14" t="s">
        <v>1097</v>
      </c>
      <c r="I438" s="15" t="s">
        <v>1374</v>
      </c>
      <c r="J438" s="15"/>
      <c r="K438" s="15"/>
      <c r="L438" s="31" t="s">
        <v>849</v>
      </c>
      <c r="M438" s="15"/>
      <c r="N438" s="16">
        <v>19.3</v>
      </c>
      <c r="O438" s="16">
        <v>2.1</v>
      </c>
      <c r="P438" s="16">
        <v>0.4</v>
      </c>
      <c r="Q438" s="27">
        <f t="shared" si="13"/>
        <v>9.1904761904761898</v>
      </c>
      <c r="R438" s="18" t="s">
        <v>1896</v>
      </c>
      <c r="S438" s="18" t="s">
        <v>2384</v>
      </c>
      <c r="T438" s="18" t="s">
        <v>2397</v>
      </c>
      <c r="U438" s="16" t="s">
        <v>1909</v>
      </c>
      <c r="V438" s="14"/>
    </row>
    <row r="439" spans="1:22" ht="27" x14ac:dyDescent="0.3">
      <c r="A439" s="14" t="s">
        <v>1065</v>
      </c>
      <c r="B439" s="39" t="s">
        <v>2109</v>
      </c>
      <c r="C439" s="14" t="s">
        <v>397</v>
      </c>
      <c r="D439" s="15"/>
      <c r="E439" s="15">
        <v>27</v>
      </c>
      <c r="F439" s="14">
        <v>55</v>
      </c>
      <c r="G439" s="14"/>
      <c r="H439" s="14" t="s">
        <v>1098</v>
      </c>
      <c r="I439" s="15" t="s">
        <v>1375</v>
      </c>
      <c r="J439" s="15"/>
      <c r="K439" s="15"/>
      <c r="L439" s="31" t="s">
        <v>850</v>
      </c>
      <c r="M439" s="15"/>
      <c r="N439" s="16">
        <v>15.3</v>
      </c>
      <c r="O439" s="16">
        <v>1.7</v>
      </c>
      <c r="P439" s="16">
        <v>0.5</v>
      </c>
      <c r="Q439" s="27">
        <f t="shared" si="13"/>
        <v>9</v>
      </c>
      <c r="R439" s="18" t="s">
        <v>1896</v>
      </c>
      <c r="S439" s="18" t="s">
        <v>2374</v>
      </c>
      <c r="T439" s="18" t="s">
        <v>2397</v>
      </c>
      <c r="U439" s="16" t="s">
        <v>1906</v>
      </c>
      <c r="V439" s="14"/>
    </row>
    <row r="440" spans="1:22" ht="27" x14ac:dyDescent="0.3">
      <c r="A440" s="14" t="s">
        <v>1065</v>
      </c>
      <c r="B440" s="39" t="s">
        <v>2110</v>
      </c>
      <c r="C440" s="14" t="s">
        <v>397</v>
      </c>
      <c r="D440" s="15"/>
      <c r="E440" s="15">
        <v>28</v>
      </c>
      <c r="F440" s="14">
        <v>56</v>
      </c>
      <c r="G440" s="14"/>
      <c r="H440" s="14" t="s">
        <v>1099</v>
      </c>
      <c r="I440" s="15" t="s">
        <v>1376</v>
      </c>
      <c r="J440" s="15"/>
      <c r="K440" s="15"/>
      <c r="L440" s="31" t="s">
        <v>851</v>
      </c>
      <c r="M440" s="15"/>
      <c r="N440" s="16">
        <v>16.399999999999999</v>
      </c>
      <c r="O440" s="16">
        <v>2.4</v>
      </c>
      <c r="P440" s="16">
        <v>0.7</v>
      </c>
      <c r="Q440" s="27">
        <f t="shared" si="13"/>
        <v>6.833333333333333</v>
      </c>
      <c r="R440" s="18" t="s">
        <v>1896</v>
      </c>
      <c r="S440" s="18" t="s">
        <v>2374</v>
      </c>
      <c r="T440" s="18" t="s">
        <v>2395</v>
      </c>
      <c r="U440" s="16" t="s">
        <v>1910</v>
      </c>
      <c r="V440" s="14"/>
    </row>
    <row r="441" spans="1:22" ht="27" x14ac:dyDescent="0.3">
      <c r="A441" s="14" t="s">
        <v>1065</v>
      </c>
      <c r="B441" s="39" t="s">
        <v>2111</v>
      </c>
      <c r="C441" s="14" t="s">
        <v>397</v>
      </c>
      <c r="D441" s="15"/>
      <c r="E441" s="15">
        <v>29</v>
      </c>
      <c r="F441" s="14">
        <v>57</v>
      </c>
      <c r="G441" s="14"/>
      <c r="H441" s="14" t="s">
        <v>1100</v>
      </c>
      <c r="I441" s="15" t="s">
        <v>1377</v>
      </c>
      <c r="J441" s="15"/>
      <c r="K441" s="15"/>
      <c r="L441" s="31" t="s">
        <v>852</v>
      </c>
      <c r="M441" s="15"/>
      <c r="N441" s="16">
        <v>27.8</v>
      </c>
      <c r="O441" s="16">
        <v>1.7</v>
      </c>
      <c r="P441" s="16">
        <v>0.6</v>
      </c>
      <c r="Q441" s="27">
        <f t="shared" si="13"/>
        <v>16.352941176470591</v>
      </c>
      <c r="R441" s="18" t="s">
        <v>1896</v>
      </c>
      <c r="S441" s="18" t="s">
        <v>2378</v>
      </c>
      <c r="T441" s="18" t="s">
        <v>2395</v>
      </c>
      <c r="U441" s="16" t="s">
        <v>2426</v>
      </c>
      <c r="V441" s="14"/>
    </row>
    <row r="442" spans="1:22" ht="27" x14ac:dyDescent="0.3">
      <c r="A442" s="14" t="s">
        <v>1065</v>
      </c>
      <c r="B442" s="39" t="s">
        <v>2112</v>
      </c>
      <c r="C442" s="14" t="s">
        <v>397</v>
      </c>
      <c r="D442" s="15"/>
      <c r="E442" s="15">
        <v>30</v>
      </c>
      <c r="F442" s="14">
        <v>59</v>
      </c>
      <c r="G442" s="14"/>
      <c r="H442" s="14" t="s">
        <v>1101</v>
      </c>
      <c r="I442" s="15" t="s">
        <v>1378</v>
      </c>
      <c r="J442" s="15"/>
      <c r="K442" s="15"/>
      <c r="L442" s="31" t="s">
        <v>853</v>
      </c>
      <c r="M442" s="15"/>
      <c r="N442" s="16">
        <v>13.2</v>
      </c>
      <c r="O442" s="16">
        <v>2.4</v>
      </c>
      <c r="P442" s="16">
        <v>0.9</v>
      </c>
      <c r="Q442" s="27">
        <f t="shared" si="13"/>
        <v>5.5</v>
      </c>
      <c r="R442" s="28" t="s">
        <v>2994</v>
      </c>
      <c r="S442" s="28" t="s">
        <v>2383</v>
      </c>
      <c r="T442" s="18" t="s">
        <v>2395</v>
      </c>
      <c r="U442" s="16" t="s">
        <v>1911</v>
      </c>
      <c r="V442" s="14"/>
    </row>
    <row r="443" spans="1:22" ht="27" x14ac:dyDescent="0.3">
      <c r="A443" s="14" t="s">
        <v>1065</v>
      </c>
      <c r="B443" s="39" t="s">
        <v>2113</v>
      </c>
      <c r="C443" s="14" t="s">
        <v>397</v>
      </c>
      <c r="D443" s="15"/>
      <c r="E443" s="15">
        <v>31</v>
      </c>
      <c r="F443" s="14">
        <v>60</v>
      </c>
      <c r="G443" s="14"/>
      <c r="H443" s="14" t="s">
        <v>1102</v>
      </c>
      <c r="I443" s="15" t="s">
        <v>1379</v>
      </c>
      <c r="J443" s="15"/>
      <c r="K443" s="15"/>
      <c r="L443" s="31" t="s">
        <v>854</v>
      </c>
      <c r="M443" s="15"/>
      <c r="N443" s="16">
        <v>8.6999999999999993</v>
      </c>
      <c r="O443" s="16">
        <v>2.9</v>
      </c>
      <c r="P443" s="16">
        <v>0.7</v>
      </c>
      <c r="Q443" s="27">
        <f t="shared" si="13"/>
        <v>3</v>
      </c>
      <c r="R443" s="28" t="s">
        <v>2994</v>
      </c>
      <c r="S443" s="28" t="s">
        <v>2374</v>
      </c>
      <c r="T443" s="18" t="s">
        <v>2395</v>
      </c>
      <c r="U443" s="16" t="s">
        <v>3003</v>
      </c>
      <c r="V443" s="14"/>
    </row>
    <row r="444" spans="1:22" ht="27" x14ac:dyDescent="0.3">
      <c r="A444" s="14" t="s">
        <v>1065</v>
      </c>
      <c r="B444" s="39" t="s">
        <v>2114</v>
      </c>
      <c r="C444" s="14" t="s">
        <v>397</v>
      </c>
      <c r="D444" s="15"/>
      <c r="E444" s="15" t="s">
        <v>1281</v>
      </c>
      <c r="F444" s="14" t="s">
        <v>1067</v>
      </c>
      <c r="G444" s="14"/>
      <c r="H444" s="14" t="s">
        <v>1103</v>
      </c>
      <c r="I444" s="15" t="s">
        <v>1380</v>
      </c>
      <c r="J444" s="15"/>
      <c r="K444" s="15"/>
      <c r="L444" s="31" t="s">
        <v>855</v>
      </c>
      <c r="M444" s="15"/>
      <c r="N444" s="16">
        <v>22.9</v>
      </c>
      <c r="O444" s="16">
        <v>2.7</v>
      </c>
      <c r="P444" s="16">
        <v>0.4</v>
      </c>
      <c r="Q444" s="27">
        <f t="shared" si="13"/>
        <v>8.481481481481481</v>
      </c>
      <c r="R444" s="28" t="s">
        <v>2994</v>
      </c>
      <c r="S444" s="28" t="s">
        <v>2374</v>
      </c>
      <c r="T444" s="18" t="s">
        <v>2405</v>
      </c>
      <c r="U444" s="16" t="s">
        <v>1912</v>
      </c>
      <c r="V444" s="14"/>
    </row>
    <row r="445" spans="1:22" ht="27" x14ac:dyDescent="0.3">
      <c r="A445" s="14" t="s">
        <v>1065</v>
      </c>
      <c r="B445" s="39" t="s">
        <v>2115</v>
      </c>
      <c r="C445" s="14" t="s">
        <v>397</v>
      </c>
      <c r="D445" s="15"/>
      <c r="E445" s="15" t="s">
        <v>1282</v>
      </c>
      <c r="F445" s="14" t="s">
        <v>1068</v>
      </c>
      <c r="G445" s="14"/>
      <c r="H445" s="14" t="s">
        <v>1104</v>
      </c>
      <c r="I445" s="15" t="s">
        <v>1381</v>
      </c>
      <c r="J445" s="15"/>
      <c r="K445" s="15"/>
      <c r="L445" s="31" t="s">
        <v>856</v>
      </c>
      <c r="M445" s="15"/>
      <c r="N445" s="16">
        <v>15.1</v>
      </c>
      <c r="O445" s="16">
        <v>1.9</v>
      </c>
      <c r="P445" s="16">
        <v>0.7</v>
      </c>
      <c r="Q445" s="27">
        <f t="shared" si="13"/>
        <v>7.9473684210526319</v>
      </c>
      <c r="R445" s="28" t="s">
        <v>1913</v>
      </c>
      <c r="S445" s="28" t="s">
        <v>2374</v>
      </c>
      <c r="T445" s="18" t="s">
        <v>2408</v>
      </c>
      <c r="U445" s="16" t="s">
        <v>1914</v>
      </c>
      <c r="V445" s="14"/>
    </row>
    <row r="446" spans="1:22" ht="27" x14ac:dyDescent="0.3">
      <c r="A446" s="14" t="s">
        <v>1065</v>
      </c>
      <c r="B446" s="39" t="s">
        <v>2116</v>
      </c>
      <c r="C446" s="14" t="s">
        <v>397</v>
      </c>
      <c r="D446" s="15"/>
      <c r="E446" s="15">
        <v>34</v>
      </c>
      <c r="F446" s="14">
        <v>63</v>
      </c>
      <c r="G446" s="14"/>
      <c r="H446" s="14" t="s">
        <v>1105</v>
      </c>
      <c r="I446" s="15" t="s">
        <v>1382</v>
      </c>
      <c r="J446" s="15"/>
      <c r="K446" s="15"/>
      <c r="L446" s="31" t="s">
        <v>857</v>
      </c>
      <c r="M446" s="15"/>
      <c r="N446" s="16">
        <v>12.6</v>
      </c>
      <c r="O446" s="16">
        <v>1.5</v>
      </c>
      <c r="P446" s="16">
        <v>0.4</v>
      </c>
      <c r="Q446" s="27">
        <f t="shared" si="13"/>
        <v>8.4</v>
      </c>
      <c r="R446" s="28" t="s">
        <v>1913</v>
      </c>
      <c r="S446" s="28" t="s">
        <v>2383</v>
      </c>
      <c r="T446" s="18" t="s">
        <v>2401</v>
      </c>
      <c r="U446" s="16" t="s">
        <v>1915</v>
      </c>
      <c r="V446" s="14"/>
    </row>
    <row r="447" spans="1:22" ht="27" x14ac:dyDescent="0.3">
      <c r="A447" s="14" t="s">
        <v>1065</v>
      </c>
      <c r="B447" s="39" t="s">
        <v>2117</v>
      </c>
      <c r="C447" s="14" t="s">
        <v>397</v>
      </c>
      <c r="D447" s="15"/>
      <c r="E447" s="15">
        <v>35</v>
      </c>
      <c r="F447" s="14">
        <v>64</v>
      </c>
      <c r="G447" s="14"/>
      <c r="H447" s="14" t="s">
        <v>1106</v>
      </c>
      <c r="I447" s="15" t="s">
        <v>1383</v>
      </c>
      <c r="J447" s="15"/>
      <c r="K447" s="15"/>
      <c r="L447" s="31" t="s">
        <v>858</v>
      </c>
      <c r="M447" s="15"/>
      <c r="N447" s="16">
        <v>10.1</v>
      </c>
      <c r="O447" s="16">
        <v>2</v>
      </c>
      <c r="P447" s="16">
        <v>0.6</v>
      </c>
      <c r="Q447" s="27">
        <f t="shared" si="13"/>
        <v>5.05</v>
      </c>
      <c r="R447" s="28" t="s">
        <v>1913</v>
      </c>
      <c r="S447" s="28" t="s">
        <v>2378</v>
      </c>
      <c r="T447" s="18" t="s">
        <v>2395</v>
      </c>
      <c r="U447" s="16" t="s">
        <v>1916</v>
      </c>
      <c r="V447" s="14"/>
    </row>
    <row r="448" spans="1:22" ht="27" x14ac:dyDescent="0.3">
      <c r="A448" s="14" t="s">
        <v>1065</v>
      </c>
      <c r="B448" s="39" t="s">
        <v>2118</v>
      </c>
      <c r="C448" s="14" t="s">
        <v>397</v>
      </c>
      <c r="D448" s="15"/>
      <c r="E448" s="15">
        <v>36</v>
      </c>
      <c r="F448" s="14">
        <v>65</v>
      </c>
      <c r="G448" s="14"/>
      <c r="H448" s="14" t="s">
        <v>1107</v>
      </c>
      <c r="I448" s="15" t="s">
        <v>1384</v>
      </c>
      <c r="J448" s="15"/>
      <c r="K448" s="15"/>
      <c r="L448" s="31" t="s">
        <v>859</v>
      </c>
      <c r="M448" s="15"/>
      <c r="N448" s="16">
        <v>5.4</v>
      </c>
      <c r="O448" s="16">
        <v>1.9</v>
      </c>
      <c r="P448" s="16">
        <v>0.6</v>
      </c>
      <c r="Q448" s="27">
        <f t="shared" si="13"/>
        <v>2.8421052631578951</v>
      </c>
      <c r="R448" s="28" t="s">
        <v>1913</v>
      </c>
      <c r="S448" s="28" t="s">
        <v>2384</v>
      </c>
      <c r="T448" s="18" t="s">
        <v>2395</v>
      </c>
      <c r="U448" s="16" t="s">
        <v>1917</v>
      </c>
      <c r="V448" s="14"/>
    </row>
    <row r="449" spans="1:22" ht="27" x14ac:dyDescent="0.3">
      <c r="A449" s="14" t="s">
        <v>1065</v>
      </c>
      <c r="B449" s="39" t="s">
        <v>2119</v>
      </c>
      <c r="C449" s="14" t="s">
        <v>397</v>
      </c>
      <c r="D449" s="15"/>
      <c r="E449" s="15">
        <v>38</v>
      </c>
      <c r="F449" s="14">
        <v>67</v>
      </c>
      <c r="G449" s="14"/>
      <c r="H449" s="14" t="s">
        <v>1108</v>
      </c>
      <c r="I449" s="15" t="s">
        <v>1385</v>
      </c>
      <c r="J449" s="15"/>
      <c r="K449" s="15"/>
      <c r="L449" s="31" t="s">
        <v>860</v>
      </c>
      <c r="M449" s="15"/>
      <c r="N449" s="16">
        <v>3.5</v>
      </c>
      <c r="O449" s="16">
        <v>1.9</v>
      </c>
      <c r="P449" s="16">
        <v>0.3</v>
      </c>
      <c r="Q449" s="27">
        <f t="shared" si="13"/>
        <v>1.8421052631578949</v>
      </c>
      <c r="R449" s="28" t="s">
        <v>1913</v>
      </c>
      <c r="S449" s="28" t="s">
        <v>2374</v>
      </c>
      <c r="T449" s="18" t="s">
        <v>2395</v>
      </c>
      <c r="U449" s="16" t="s">
        <v>3004</v>
      </c>
      <c r="V449" s="14"/>
    </row>
    <row r="450" spans="1:22" ht="27" x14ac:dyDescent="0.3">
      <c r="A450" s="14" t="s">
        <v>1065</v>
      </c>
      <c r="B450" s="39" t="s">
        <v>2120</v>
      </c>
      <c r="C450" s="14" t="s">
        <v>397</v>
      </c>
      <c r="D450" s="15"/>
      <c r="E450" s="15">
        <v>39</v>
      </c>
      <c r="F450" s="14">
        <v>68</v>
      </c>
      <c r="G450" s="14"/>
      <c r="H450" s="14" t="s">
        <v>1109</v>
      </c>
      <c r="I450" s="15" t="s">
        <v>1386</v>
      </c>
      <c r="J450" s="15"/>
      <c r="K450" s="15"/>
      <c r="L450" s="31" t="s">
        <v>861</v>
      </c>
      <c r="M450" s="15"/>
      <c r="N450" s="16">
        <v>12.7</v>
      </c>
      <c r="O450" s="16">
        <v>1.6</v>
      </c>
      <c r="P450" s="16">
        <v>0.7</v>
      </c>
      <c r="Q450" s="27">
        <f t="shared" si="13"/>
        <v>7.9374999999999991</v>
      </c>
      <c r="R450" s="28" t="s">
        <v>1913</v>
      </c>
      <c r="S450" s="28" t="s">
        <v>2374</v>
      </c>
      <c r="T450" s="18" t="s">
        <v>2395</v>
      </c>
      <c r="U450" s="16" t="s">
        <v>3005</v>
      </c>
      <c r="V450" s="14"/>
    </row>
    <row r="451" spans="1:22" ht="27" x14ac:dyDescent="0.3">
      <c r="A451" s="14" t="s">
        <v>1065</v>
      </c>
      <c r="B451" s="39" t="s">
        <v>2121</v>
      </c>
      <c r="C451" s="14" t="s">
        <v>397</v>
      </c>
      <c r="D451" s="15"/>
      <c r="E451" s="15">
        <v>40</v>
      </c>
      <c r="F451" s="14">
        <v>69</v>
      </c>
      <c r="G451" s="14"/>
      <c r="H451" s="14" t="s">
        <v>1110</v>
      </c>
      <c r="I451" s="15" t="s">
        <v>1387</v>
      </c>
      <c r="J451" s="15"/>
      <c r="K451" s="15"/>
      <c r="L451" s="31" t="s">
        <v>862</v>
      </c>
      <c r="M451" s="15"/>
      <c r="N451" s="16">
        <v>8.3000000000000007</v>
      </c>
      <c r="O451" s="16">
        <v>2.6</v>
      </c>
      <c r="P451" s="16">
        <v>0.5</v>
      </c>
      <c r="Q451" s="27">
        <f t="shared" si="13"/>
        <v>3.1923076923076925</v>
      </c>
      <c r="R451" s="18" t="s">
        <v>1896</v>
      </c>
      <c r="S451" s="18" t="s">
        <v>2390</v>
      </c>
      <c r="T451" s="18" t="s">
        <v>2395</v>
      </c>
      <c r="U451" s="16" t="s">
        <v>2346</v>
      </c>
      <c r="V451" s="14"/>
    </row>
    <row r="452" spans="1:22" ht="27" x14ac:dyDescent="0.3">
      <c r="A452" s="14" t="s">
        <v>1065</v>
      </c>
      <c r="B452" s="39" t="s">
        <v>2122</v>
      </c>
      <c r="C452" s="14" t="s">
        <v>397</v>
      </c>
      <c r="D452" s="15"/>
      <c r="E452" s="15">
        <v>41</v>
      </c>
      <c r="F452" s="14">
        <v>70</v>
      </c>
      <c r="G452" s="14"/>
      <c r="H452" s="14" t="s">
        <v>1111</v>
      </c>
      <c r="I452" s="15" t="s">
        <v>1388</v>
      </c>
      <c r="J452" s="15"/>
      <c r="K452" s="15"/>
      <c r="L452" s="31" t="s">
        <v>863</v>
      </c>
      <c r="M452" s="15"/>
      <c r="N452" s="16">
        <v>9.6999999999999993</v>
      </c>
      <c r="O452" s="16">
        <v>2.7</v>
      </c>
      <c r="P452" s="16">
        <v>0.5</v>
      </c>
      <c r="Q452" s="27">
        <f t="shared" si="13"/>
        <v>3.5925925925925921</v>
      </c>
      <c r="R452" s="18" t="s">
        <v>1896</v>
      </c>
      <c r="S452" s="18" t="s">
        <v>2383</v>
      </c>
      <c r="T452" s="18" t="s">
        <v>2409</v>
      </c>
      <c r="U452" s="16" t="s">
        <v>2346</v>
      </c>
      <c r="V452" s="14"/>
    </row>
    <row r="453" spans="1:22" ht="27" x14ac:dyDescent="0.3">
      <c r="A453" s="14" t="s">
        <v>1065</v>
      </c>
      <c r="B453" s="39" t="s">
        <v>2123</v>
      </c>
      <c r="C453" s="14" t="s">
        <v>397</v>
      </c>
      <c r="D453" s="15"/>
      <c r="E453" s="15">
        <v>42</v>
      </c>
      <c r="F453" s="14">
        <v>71</v>
      </c>
      <c r="G453" s="14"/>
      <c r="H453" s="14" t="s">
        <v>1112</v>
      </c>
      <c r="I453" s="15" t="s">
        <v>1389</v>
      </c>
      <c r="J453" s="15"/>
      <c r="K453" s="15"/>
      <c r="L453" s="31" t="s">
        <v>864</v>
      </c>
      <c r="M453" s="15"/>
      <c r="N453" s="16">
        <v>7.2</v>
      </c>
      <c r="O453" s="16">
        <v>1.3</v>
      </c>
      <c r="P453" s="16">
        <v>0.3</v>
      </c>
      <c r="Q453" s="27">
        <f t="shared" si="13"/>
        <v>5.5384615384615383</v>
      </c>
      <c r="R453" s="18" t="s">
        <v>1896</v>
      </c>
      <c r="S453" s="18" t="s">
        <v>2374</v>
      </c>
      <c r="T453" s="18" t="s">
        <v>2411</v>
      </c>
      <c r="U453" s="16" t="s">
        <v>1918</v>
      </c>
      <c r="V453" s="14"/>
    </row>
    <row r="454" spans="1:22" ht="27" x14ac:dyDescent="0.3">
      <c r="A454" s="14" t="s">
        <v>1065</v>
      </c>
      <c r="B454" s="39" t="s">
        <v>2124</v>
      </c>
      <c r="C454" s="14" t="s">
        <v>397</v>
      </c>
      <c r="D454" s="15"/>
      <c r="E454" s="15">
        <v>43</v>
      </c>
      <c r="F454" s="14">
        <v>72</v>
      </c>
      <c r="G454" s="14"/>
      <c r="H454" s="14" t="s">
        <v>1113</v>
      </c>
      <c r="I454" s="15" t="s">
        <v>1390</v>
      </c>
      <c r="J454" s="15"/>
      <c r="K454" s="15"/>
      <c r="L454" s="31" t="s">
        <v>865</v>
      </c>
      <c r="M454" s="15"/>
      <c r="N454" s="16">
        <v>8.3000000000000007</v>
      </c>
      <c r="O454" s="16">
        <v>1.6</v>
      </c>
      <c r="P454" s="16">
        <v>0.5</v>
      </c>
      <c r="Q454" s="27">
        <f t="shared" si="13"/>
        <v>5.1875</v>
      </c>
      <c r="R454" s="18" t="s">
        <v>1896</v>
      </c>
      <c r="S454" s="18" t="s">
        <v>2374</v>
      </c>
      <c r="T454" s="18" t="s">
        <v>2407</v>
      </c>
      <c r="U454" s="16" t="s">
        <v>1919</v>
      </c>
      <c r="V454" s="14"/>
    </row>
    <row r="455" spans="1:22" ht="27" x14ac:dyDescent="0.3">
      <c r="A455" s="14" t="s">
        <v>1065</v>
      </c>
      <c r="B455" s="39" t="s">
        <v>2125</v>
      </c>
      <c r="C455" s="14" t="s">
        <v>397</v>
      </c>
      <c r="D455" s="15"/>
      <c r="E455" s="15">
        <v>44</v>
      </c>
      <c r="F455" s="14">
        <v>73</v>
      </c>
      <c r="G455" s="14"/>
      <c r="H455" s="14" t="s">
        <v>1114</v>
      </c>
      <c r="I455" s="15" t="s">
        <v>1391</v>
      </c>
      <c r="J455" s="15"/>
      <c r="K455" s="15"/>
      <c r="L455" s="31" t="s">
        <v>866</v>
      </c>
      <c r="M455" s="15"/>
      <c r="N455" s="16">
        <v>11.5</v>
      </c>
      <c r="O455" s="16">
        <v>2.6</v>
      </c>
      <c r="P455" s="16">
        <v>0.7</v>
      </c>
      <c r="Q455" s="27">
        <f t="shared" si="13"/>
        <v>4.4230769230769234</v>
      </c>
      <c r="R455" s="18" t="s">
        <v>1896</v>
      </c>
      <c r="S455" s="18" t="s">
        <v>2374</v>
      </c>
      <c r="T455" s="18" t="s">
        <v>2395</v>
      </c>
      <c r="U455" s="16" t="s">
        <v>1920</v>
      </c>
      <c r="V455" s="14"/>
    </row>
    <row r="456" spans="1:22" ht="27" x14ac:dyDescent="0.3">
      <c r="A456" s="14" t="s">
        <v>1065</v>
      </c>
      <c r="B456" s="39" t="s">
        <v>2126</v>
      </c>
      <c r="C456" s="14" t="s">
        <v>397</v>
      </c>
      <c r="D456" s="15"/>
      <c r="E456" s="15" t="s">
        <v>1283</v>
      </c>
      <c r="F456" s="14">
        <v>74</v>
      </c>
      <c r="G456" s="14"/>
      <c r="H456" s="14" t="s">
        <v>1115</v>
      </c>
      <c r="I456" s="15" t="s">
        <v>1392</v>
      </c>
      <c r="J456" s="15"/>
      <c r="K456" s="15"/>
      <c r="L456" s="31" t="s">
        <v>867</v>
      </c>
      <c r="M456" s="15"/>
      <c r="N456" s="16">
        <v>14.5</v>
      </c>
      <c r="O456" s="16">
        <v>2.1</v>
      </c>
      <c r="P456" s="16">
        <v>0.6</v>
      </c>
      <c r="Q456" s="27">
        <f t="shared" si="13"/>
        <v>6.9047619047619042</v>
      </c>
      <c r="R456" s="18" t="s">
        <v>1896</v>
      </c>
      <c r="S456" s="18" t="s">
        <v>2383</v>
      </c>
      <c r="T456" s="18" t="s">
        <v>2407</v>
      </c>
      <c r="U456" s="16" t="s">
        <v>1921</v>
      </c>
      <c r="V456" s="14"/>
    </row>
    <row r="457" spans="1:22" ht="27" x14ac:dyDescent="0.3">
      <c r="A457" s="14" t="s">
        <v>1065</v>
      </c>
      <c r="B457" s="39" t="s">
        <v>2127</v>
      </c>
      <c r="C457" s="14" t="s">
        <v>397</v>
      </c>
      <c r="D457" s="15"/>
      <c r="E457" s="15" t="s">
        <v>1284</v>
      </c>
      <c r="F457" s="14">
        <v>76</v>
      </c>
      <c r="G457" s="14"/>
      <c r="H457" s="14" t="s">
        <v>1116</v>
      </c>
      <c r="I457" s="15" t="s">
        <v>1393</v>
      </c>
      <c r="J457" s="15"/>
      <c r="K457" s="15"/>
      <c r="L457" s="31" t="s">
        <v>868</v>
      </c>
      <c r="M457" s="15"/>
      <c r="N457" s="16">
        <v>10.1</v>
      </c>
      <c r="O457" s="16">
        <v>2.7</v>
      </c>
      <c r="P457" s="16">
        <v>0.6</v>
      </c>
      <c r="Q457" s="27">
        <f t="shared" si="13"/>
        <v>3.7407407407407405</v>
      </c>
      <c r="R457" s="18" t="s">
        <v>1896</v>
      </c>
      <c r="S457" s="18" t="s">
        <v>2374</v>
      </c>
      <c r="T457" s="18" t="s">
        <v>2395</v>
      </c>
      <c r="U457" s="16" t="s">
        <v>1922</v>
      </c>
      <c r="V457" s="14"/>
    </row>
    <row r="458" spans="1:22" ht="27" x14ac:dyDescent="0.3">
      <c r="A458" s="14" t="s">
        <v>1065</v>
      </c>
      <c r="B458" s="39" t="s">
        <v>2128</v>
      </c>
      <c r="C458" s="14" t="s">
        <v>397</v>
      </c>
      <c r="D458" s="15"/>
      <c r="E458" s="15">
        <v>48</v>
      </c>
      <c r="F458" s="14">
        <v>77</v>
      </c>
      <c r="G458" s="14"/>
      <c r="H458" s="14" t="s">
        <v>1117</v>
      </c>
      <c r="I458" s="15" t="s">
        <v>1394</v>
      </c>
      <c r="J458" s="15"/>
      <c r="K458" s="15"/>
      <c r="L458" s="31" t="s">
        <v>869</v>
      </c>
      <c r="M458" s="15"/>
      <c r="N458" s="16">
        <v>12.2</v>
      </c>
      <c r="O458" s="16">
        <v>1.8</v>
      </c>
      <c r="P458" s="16">
        <v>0.9</v>
      </c>
      <c r="Q458" s="27">
        <f t="shared" si="13"/>
        <v>6.7777777777777768</v>
      </c>
      <c r="R458" s="18" t="s">
        <v>1896</v>
      </c>
      <c r="S458" s="18" t="s">
        <v>2374</v>
      </c>
      <c r="T458" s="18" t="s">
        <v>2405</v>
      </c>
      <c r="U458" s="16" t="s">
        <v>1923</v>
      </c>
      <c r="V458" s="14"/>
    </row>
    <row r="459" spans="1:22" ht="27" x14ac:dyDescent="0.3">
      <c r="A459" s="14" t="s">
        <v>1065</v>
      </c>
      <c r="B459" s="39" t="s">
        <v>2129</v>
      </c>
      <c r="C459" s="14" t="s">
        <v>397</v>
      </c>
      <c r="D459" s="15"/>
      <c r="E459" s="15">
        <v>49</v>
      </c>
      <c r="F459" s="14">
        <v>78</v>
      </c>
      <c r="G459" s="14"/>
      <c r="H459" s="14" t="s">
        <v>1118</v>
      </c>
      <c r="I459" s="15" t="s">
        <v>1395</v>
      </c>
      <c r="J459" s="15"/>
      <c r="K459" s="15"/>
      <c r="L459" s="31" t="s">
        <v>870</v>
      </c>
      <c r="M459" s="15"/>
      <c r="N459" s="16">
        <v>14.5</v>
      </c>
      <c r="O459" s="16">
        <v>2.5</v>
      </c>
      <c r="P459" s="16">
        <v>0.5</v>
      </c>
      <c r="Q459" s="27">
        <f t="shared" si="13"/>
        <v>5.8</v>
      </c>
      <c r="R459" s="18" t="s">
        <v>1896</v>
      </c>
      <c r="S459" s="18" t="s">
        <v>2374</v>
      </c>
      <c r="T459" s="18" t="s">
        <v>2401</v>
      </c>
      <c r="U459" s="16" t="s">
        <v>3006</v>
      </c>
      <c r="V459" s="14"/>
    </row>
    <row r="460" spans="1:22" ht="27" x14ac:dyDescent="0.3">
      <c r="A460" s="14" t="s">
        <v>1065</v>
      </c>
      <c r="B460" s="39" t="s">
        <v>2130</v>
      </c>
      <c r="C460" s="14" t="s">
        <v>397</v>
      </c>
      <c r="D460" s="15"/>
      <c r="E460" s="15">
        <v>50</v>
      </c>
      <c r="F460" s="14">
        <v>79</v>
      </c>
      <c r="G460" s="14"/>
      <c r="H460" s="14" t="s">
        <v>1119</v>
      </c>
      <c r="I460" s="15" t="s">
        <v>1396</v>
      </c>
      <c r="J460" s="15"/>
      <c r="K460" s="15"/>
      <c r="L460" s="31" t="s">
        <v>871</v>
      </c>
      <c r="M460" s="15"/>
      <c r="N460" s="16">
        <v>12.4</v>
      </c>
      <c r="O460" s="16">
        <v>1.8</v>
      </c>
      <c r="P460" s="16">
        <v>0.5</v>
      </c>
      <c r="Q460" s="27">
        <f t="shared" si="13"/>
        <v>6.8888888888888893</v>
      </c>
      <c r="R460" s="18" t="s">
        <v>1896</v>
      </c>
      <c r="S460" s="18" t="s">
        <v>2383</v>
      </c>
      <c r="T460" s="18" t="s">
        <v>2411</v>
      </c>
      <c r="U460" s="16" t="s">
        <v>1924</v>
      </c>
      <c r="V460" s="14"/>
    </row>
    <row r="461" spans="1:22" ht="27" x14ac:dyDescent="0.3">
      <c r="A461" s="14" t="s">
        <v>1065</v>
      </c>
      <c r="B461" s="39" t="s">
        <v>2131</v>
      </c>
      <c r="C461" s="14" t="s">
        <v>397</v>
      </c>
      <c r="D461" s="15"/>
      <c r="E461" s="15">
        <v>51</v>
      </c>
      <c r="F461" s="14">
        <v>80</v>
      </c>
      <c r="G461" s="14"/>
      <c r="H461" s="14" t="s">
        <v>1120</v>
      </c>
      <c r="I461" s="15" t="s">
        <v>1397</v>
      </c>
      <c r="J461" s="15"/>
      <c r="K461" s="15"/>
      <c r="L461" s="31" t="s">
        <v>872</v>
      </c>
      <c r="M461" s="15"/>
      <c r="N461" s="16">
        <v>14.7</v>
      </c>
      <c r="O461" s="16">
        <v>1.8</v>
      </c>
      <c r="P461" s="16">
        <v>0.5</v>
      </c>
      <c r="Q461" s="27">
        <f t="shared" si="13"/>
        <v>8.1666666666666661</v>
      </c>
      <c r="R461" s="18" t="s">
        <v>1896</v>
      </c>
      <c r="S461" s="18" t="s">
        <v>2377</v>
      </c>
      <c r="T461" s="18" t="s">
        <v>2407</v>
      </c>
      <c r="U461" s="16" t="s">
        <v>1925</v>
      </c>
      <c r="V461" s="14"/>
    </row>
    <row r="462" spans="1:22" ht="27" x14ac:dyDescent="0.3">
      <c r="A462" s="14" t="s">
        <v>1065</v>
      </c>
      <c r="B462" s="39" t="s">
        <v>2132</v>
      </c>
      <c r="C462" s="14" t="s">
        <v>397</v>
      </c>
      <c r="D462" s="15"/>
      <c r="E462" s="15">
        <v>52</v>
      </c>
      <c r="F462" s="14">
        <v>81</v>
      </c>
      <c r="G462" s="14"/>
      <c r="H462" s="14" t="s">
        <v>1121</v>
      </c>
      <c r="I462" s="15" t="s">
        <v>1398</v>
      </c>
      <c r="J462" s="15"/>
      <c r="K462" s="15"/>
      <c r="L462" s="31" t="s">
        <v>873</v>
      </c>
      <c r="M462" s="15"/>
      <c r="N462" s="16">
        <v>7.1</v>
      </c>
      <c r="O462" s="16">
        <v>1.8</v>
      </c>
      <c r="P462" s="16">
        <v>0.4</v>
      </c>
      <c r="Q462" s="27">
        <f t="shared" si="13"/>
        <v>3.9444444444444442</v>
      </c>
      <c r="R462" s="18" t="s">
        <v>1896</v>
      </c>
      <c r="S462" s="18" t="s">
        <v>2374</v>
      </c>
      <c r="T462" s="18" t="s">
        <v>2410</v>
      </c>
      <c r="U462" s="16" t="s">
        <v>1926</v>
      </c>
      <c r="V462" s="14"/>
    </row>
    <row r="463" spans="1:22" ht="27" x14ac:dyDescent="0.3">
      <c r="A463" s="14" t="s">
        <v>1065</v>
      </c>
      <c r="B463" s="39" t="s">
        <v>2133</v>
      </c>
      <c r="C463" s="14" t="s">
        <v>397</v>
      </c>
      <c r="D463" s="15"/>
      <c r="E463" s="15">
        <v>53</v>
      </c>
      <c r="F463" s="14">
        <v>82</v>
      </c>
      <c r="G463" s="14"/>
      <c r="H463" s="14" t="s">
        <v>1122</v>
      </c>
      <c r="I463" s="15" t="s">
        <v>1399</v>
      </c>
      <c r="J463" s="15"/>
      <c r="K463" s="15"/>
      <c r="L463" s="31" t="s">
        <v>874</v>
      </c>
      <c r="M463" s="15"/>
      <c r="N463" s="16">
        <v>7.4</v>
      </c>
      <c r="O463" s="16">
        <v>2.1</v>
      </c>
      <c r="P463" s="16">
        <v>0.3</v>
      </c>
      <c r="Q463" s="27">
        <f t="shared" si="13"/>
        <v>3.5238095238095237</v>
      </c>
      <c r="R463" s="18" t="s">
        <v>1896</v>
      </c>
      <c r="S463" s="18" t="s">
        <v>2374</v>
      </c>
      <c r="T463" s="18" t="s">
        <v>2397</v>
      </c>
      <c r="U463" s="16" t="s">
        <v>1927</v>
      </c>
      <c r="V463" s="14"/>
    </row>
    <row r="464" spans="1:22" ht="27" x14ac:dyDescent="0.3">
      <c r="A464" s="14" t="s">
        <v>1065</v>
      </c>
      <c r="B464" s="39" t="s">
        <v>2134</v>
      </c>
      <c r="C464" s="14" t="s">
        <v>397</v>
      </c>
      <c r="D464" s="15"/>
      <c r="E464" s="15">
        <v>54</v>
      </c>
      <c r="F464" s="14">
        <v>83</v>
      </c>
      <c r="G464" s="14"/>
      <c r="H464" s="14" t="s">
        <v>1123</v>
      </c>
      <c r="I464" s="15" t="s">
        <v>1400</v>
      </c>
      <c r="J464" s="15"/>
      <c r="K464" s="15"/>
      <c r="L464" s="31" t="s">
        <v>1069</v>
      </c>
      <c r="M464" s="15"/>
      <c r="N464" s="16">
        <v>8.9</v>
      </c>
      <c r="O464" s="16">
        <v>2.9</v>
      </c>
      <c r="P464" s="16">
        <v>0.9</v>
      </c>
      <c r="Q464" s="27">
        <f t="shared" si="13"/>
        <v>3.0689655172413794</v>
      </c>
      <c r="R464" s="18" t="s">
        <v>1896</v>
      </c>
      <c r="S464" s="18" t="s">
        <v>2378</v>
      </c>
      <c r="T464" s="18" t="s">
        <v>2395</v>
      </c>
      <c r="U464" s="16" t="s">
        <v>1928</v>
      </c>
      <c r="V464" s="14"/>
    </row>
    <row r="465" spans="1:22" ht="27" x14ac:dyDescent="0.3">
      <c r="A465" s="14" t="s">
        <v>1065</v>
      </c>
      <c r="B465" s="39" t="s">
        <v>2135</v>
      </c>
      <c r="C465" s="14" t="s">
        <v>397</v>
      </c>
      <c r="D465" s="15"/>
      <c r="E465" s="15">
        <v>55</v>
      </c>
      <c r="F465" s="14">
        <v>84</v>
      </c>
      <c r="G465" s="14"/>
      <c r="H465" s="14" t="s">
        <v>1124</v>
      </c>
      <c r="I465" s="15" t="s">
        <v>1401</v>
      </c>
      <c r="J465" s="15"/>
      <c r="K465" s="15"/>
      <c r="L465" s="31" t="s">
        <v>875</v>
      </c>
      <c r="M465" s="15"/>
      <c r="N465" s="16">
        <v>12.7</v>
      </c>
      <c r="O465" s="16">
        <v>3.5</v>
      </c>
      <c r="P465" s="16">
        <v>0.9</v>
      </c>
      <c r="Q465" s="27">
        <f t="shared" si="13"/>
        <v>3.6285714285714286</v>
      </c>
      <c r="R465" s="18" t="s">
        <v>1896</v>
      </c>
      <c r="S465" s="18" t="s">
        <v>2374</v>
      </c>
      <c r="T465" s="18" t="s">
        <v>2395</v>
      </c>
      <c r="U465" s="16" t="s">
        <v>1929</v>
      </c>
      <c r="V465" s="14"/>
    </row>
    <row r="466" spans="1:22" ht="27" x14ac:dyDescent="0.3">
      <c r="A466" s="14" t="s">
        <v>1065</v>
      </c>
      <c r="B466" s="39" t="s">
        <v>2136</v>
      </c>
      <c r="C466" s="14" t="s">
        <v>397</v>
      </c>
      <c r="D466" s="15"/>
      <c r="E466" s="15">
        <v>56</v>
      </c>
      <c r="F466" s="14">
        <v>85</v>
      </c>
      <c r="G466" s="14"/>
      <c r="H466" s="14" t="s">
        <v>1125</v>
      </c>
      <c r="I466" s="15" t="s">
        <v>1402</v>
      </c>
      <c r="J466" s="15"/>
      <c r="K466" s="15"/>
      <c r="L466" s="31" t="s">
        <v>876</v>
      </c>
      <c r="M466" s="15"/>
      <c r="N466" s="16">
        <v>10.7</v>
      </c>
      <c r="O466" s="16">
        <v>2.2000000000000002</v>
      </c>
      <c r="P466" s="16">
        <v>0.5</v>
      </c>
      <c r="Q466" s="27">
        <f t="shared" si="13"/>
        <v>4.8636363636363633</v>
      </c>
      <c r="R466" s="18" t="s">
        <v>1896</v>
      </c>
      <c r="S466" s="18" t="s">
        <v>2383</v>
      </c>
      <c r="T466" s="18" t="s">
        <v>2395</v>
      </c>
      <c r="U466" s="16" t="s">
        <v>1930</v>
      </c>
      <c r="V466" s="14"/>
    </row>
    <row r="467" spans="1:22" ht="27" x14ac:dyDescent="0.3">
      <c r="A467" s="14" t="s">
        <v>1065</v>
      </c>
      <c r="B467" s="39" t="s">
        <v>2137</v>
      </c>
      <c r="C467" s="14" t="s">
        <v>397</v>
      </c>
      <c r="D467" s="15"/>
      <c r="E467" s="15">
        <v>57</v>
      </c>
      <c r="F467" s="14">
        <v>86</v>
      </c>
      <c r="G467" s="14"/>
      <c r="H467" s="14" t="s">
        <v>1126</v>
      </c>
      <c r="I467" s="15" t="s">
        <v>1403</v>
      </c>
      <c r="J467" s="15"/>
      <c r="K467" s="15"/>
      <c r="L467" s="31" t="s">
        <v>877</v>
      </c>
      <c r="M467" s="15"/>
      <c r="N467" s="16">
        <v>11.5</v>
      </c>
      <c r="O467" s="16">
        <v>2.2000000000000002</v>
      </c>
      <c r="P467" s="16">
        <v>0.8</v>
      </c>
      <c r="Q467" s="27">
        <f t="shared" si="13"/>
        <v>5.2272727272727266</v>
      </c>
      <c r="R467" s="18" t="s">
        <v>1896</v>
      </c>
      <c r="S467" s="18" t="s">
        <v>2374</v>
      </c>
      <c r="T467" s="18" t="s">
        <v>2397</v>
      </c>
      <c r="U467" s="16" t="s">
        <v>3007</v>
      </c>
      <c r="V467" s="14"/>
    </row>
    <row r="468" spans="1:22" ht="27" x14ac:dyDescent="0.3">
      <c r="A468" s="14" t="s">
        <v>1065</v>
      </c>
      <c r="B468" s="39" t="s">
        <v>2138</v>
      </c>
      <c r="C468" s="14" t="s">
        <v>397</v>
      </c>
      <c r="D468" s="15"/>
      <c r="E468" s="15">
        <v>58</v>
      </c>
      <c r="F468" s="14">
        <v>87</v>
      </c>
      <c r="G468" s="14"/>
      <c r="H468" s="14" t="s">
        <v>1127</v>
      </c>
      <c r="I468" s="15" t="s">
        <v>1404</v>
      </c>
      <c r="J468" s="15"/>
      <c r="K468" s="15"/>
      <c r="L468" s="31" t="s">
        <v>878</v>
      </c>
      <c r="M468" s="15"/>
      <c r="N468" s="16">
        <v>9.9</v>
      </c>
      <c r="O468" s="16">
        <v>2.2000000000000002</v>
      </c>
      <c r="P468" s="16">
        <v>0.4</v>
      </c>
      <c r="Q468" s="27">
        <f t="shared" si="13"/>
        <v>4.5</v>
      </c>
      <c r="R468" s="28" t="s">
        <v>1913</v>
      </c>
      <c r="S468" s="28" t="s">
        <v>2383</v>
      </c>
      <c r="T468" s="18" t="s">
        <v>2395</v>
      </c>
      <c r="U468" s="16" t="s">
        <v>1931</v>
      </c>
      <c r="V468" s="14"/>
    </row>
    <row r="469" spans="1:22" ht="27" x14ac:dyDescent="0.3">
      <c r="A469" s="14" t="s">
        <v>1065</v>
      </c>
      <c r="B469" s="39" t="s">
        <v>2139</v>
      </c>
      <c r="C469" s="14" t="s">
        <v>397</v>
      </c>
      <c r="D469" s="15"/>
      <c r="E469" s="15">
        <v>59</v>
      </c>
      <c r="F469" s="14">
        <v>88</v>
      </c>
      <c r="G469" s="14"/>
      <c r="H469" s="14" t="s">
        <v>1128</v>
      </c>
      <c r="I469" s="15" t="s">
        <v>1405</v>
      </c>
      <c r="J469" s="15"/>
      <c r="K469" s="15"/>
      <c r="L469" s="31" t="s">
        <v>879</v>
      </c>
      <c r="M469" s="15"/>
      <c r="N469" s="16">
        <v>9.3000000000000007</v>
      </c>
      <c r="O469" s="16">
        <v>1.7</v>
      </c>
      <c r="P469" s="16">
        <v>0.4</v>
      </c>
      <c r="Q469" s="27">
        <f t="shared" si="13"/>
        <v>5.4705882352941186</v>
      </c>
      <c r="R469" s="18" t="s">
        <v>1896</v>
      </c>
      <c r="S469" s="18" t="s">
        <v>2378</v>
      </c>
      <c r="T469" s="18" t="s">
        <v>2395</v>
      </c>
      <c r="U469" s="16" t="s">
        <v>3008</v>
      </c>
      <c r="V469" s="14"/>
    </row>
    <row r="470" spans="1:22" ht="27" x14ac:dyDescent="0.3">
      <c r="A470" s="14" t="s">
        <v>1065</v>
      </c>
      <c r="B470" s="39" t="s">
        <v>2140</v>
      </c>
      <c r="C470" s="14" t="s">
        <v>397</v>
      </c>
      <c r="D470" s="15"/>
      <c r="E470" s="15">
        <v>60</v>
      </c>
      <c r="F470" s="14">
        <v>89</v>
      </c>
      <c r="G470" s="14"/>
      <c r="H470" s="14" t="s">
        <v>1129</v>
      </c>
      <c r="I470" s="15" t="s">
        <v>1406</v>
      </c>
      <c r="J470" s="15"/>
      <c r="K470" s="15"/>
      <c r="L470" s="31" t="s">
        <v>880</v>
      </c>
      <c r="M470" s="15"/>
      <c r="N470" s="16">
        <v>5.5</v>
      </c>
      <c r="O470" s="16">
        <v>1.9</v>
      </c>
      <c r="P470" s="16">
        <v>0.5</v>
      </c>
      <c r="Q470" s="27">
        <f t="shared" si="13"/>
        <v>2.8947368421052633</v>
      </c>
      <c r="R470" s="18" t="s">
        <v>1896</v>
      </c>
      <c r="S470" s="18" t="s">
        <v>2374</v>
      </c>
      <c r="T470" s="18" t="s">
        <v>2395</v>
      </c>
      <c r="U470" s="16" t="s">
        <v>1932</v>
      </c>
      <c r="V470" s="14"/>
    </row>
    <row r="471" spans="1:22" ht="27" x14ac:dyDescent="0.3">
      <c r="A471" s="14" t="s">
        <v>1065</v>
      </c>
      <c r="B471" s="39" t="s">
        <v>2141</v>
      </c>
      <c r="C471" s="14" t="s">
        <v>397</v>
      </c>
      <c r="D471" s="15"/>
      <c r="E471" s="15">
        <v>62</v>
      </c>
      <c r="F471" s="14">
        <v>91</v>
      </c>
      <c r="G471" s="14"/>
      <c r="H471" s="14" t="s">
        <v>1130</v>
      </c>
      <c r="I471" s="15" t="s">
        <v>1407</v>
      </c>
      <c r="J471" s="15"/>
      <c r="K471" s="15"/>
      <c r="L471" s="31" t="s">
        <v>881</v>
      </c>
      <c r="M471" s="15"/>
      <c r="N471" s="16">
        <v>9.6</v>
      </c>
      <c r="O471" s="16">
        <v>1.6</v>
      </c>
      <c r="P471" s="16">
        <v>0.4</v>
      </c>
      <c r="Q471" s="27">
        <f t="shared" si="13"/>
        <v>5.9999999999999991</v>
      </c>
      <c r="R471" s="18" t="s">
        <v>1896</v>
      </c>
      <c r="S471" s="18" t="s">
        <v>2374</v>
      </c>
      <c r="T471" s="18" t="s">
        <v>2401</v>
      </c>
      <c r="U471" s="16" t="s">
        <v>1906</v>
      </c>
      <c r="V471" s="14"/>
    </row>
    <row r="472" spans="1:22" ht="27" x14ac:dyDescent="0.3">
      <c r="A472" s="14" t="s">
        <v>1065</v>
      </c>
      <c r="B472" s="39" t="s">
        <v>2142</v>
      </c>
      <c r="C472" s="14" t="s">
        <v>397</v>
      </c>
      <c r="D472" s="15"/>
      <c r="E472" s="15">
        <v>63</v>
      </c>
      <c r="F472" s="14">
        <v>92</v>
      </c>
      <c r="G472" s="14"/>
      <c r="H472" s="14" t="s">
        <v>1131</v>
      </c>
      <c r="I472" s="15" t="s">
        <v>1408</v>
      </c>
      <c r="J472" s="15"/>
      <c r="K472" s="15"/>
      <c r="L472" s="31" t="s">
        <v>882</v>
      </c>
      <c r="M472" s="15"/>
      <c r="N472" s="16">
        <v>11</v>
      </c>
      <c r="O472" s="16">
        <v>3.1</v>
      </c>
      <c r="P472" s="16">
        <v>0.7</v>
      </c>
      <c r="Q472" s="27">
        <f t="shared" si="13"/>
        <v>3.5483870967741935</v>
      </c>
      <c r="R472" s="18" t="s">
        <v>1896</v>
      </c>
      <c r="S472" s="18" t="s">
        <v>2374</v>
      </c>
      <c r="T472" s="18" t="s">
        <v>2395</v>
      </c>
      <c r="U472" s="16" t="s">
        <v>1933</v>
      </c>
      <c r="V472" s="14"/>
    </row>
    <row r="473" spans="1:22" ht="27" x14ac:dyDescent="0.3">
      <c r="A473" s="14" t="s">
        <v>1065</v>
      </c>
      <c r="B473" s="39" t="s">
        <v>2143</v>
      </c>
      <c r="C473" s="14" t="s">
        <v>397</v>
      </c>
      <c r="D473" s="15"/>
      <c r="E473" s="15">
        <v>65</v>
      </c>
      <c r="F473" s="14">
        <v>94</v>
      </c>
      <c r="G473" s="14"/>
      <c r="H473" s="14" t="s">
        <v>1132</v>
      </c>
      <c r="I473" s="15" t="s">
        <v>1409</v>
      </c>
      <c r="J473" s="15"/>
      <c r="K473" s="15"/>
      <c r="L473" s="31" t="s">
        <v>883</v>
      </c>
      <c r="M473" s="15"/>
      <c r="N473" s="16">
        <v>5.7</v>
      </c>
      <c r="O473" s="16">
        <v>2</v>
      </c>
      <c r="P473" s="16">
        <v>0.4</v>
      </c>
      <c r="Q473" s="27">
        <f t="shared" si="13"/>
        <v>2.85</v>
      </c>
      <c r="R473" s="18" t="s">
        <v>1896</v>
      </c>
      <c r="S473" s="18" t="s">
        <v>2374</v>
      </c>
      <c r="T473" s="18" t="s">
        <v>2407</v>
      </c>
      <c r="U473" s="16" t="s">
        <v>1934</v>
      </c>
      <c r="V473" s="14"/>
    </row>
    <row r="474" spans="1:22" ht="27" x14ac:dyDescent="0.3">
      <c r="A474" s="14" t="s">
        <v>1065</v>
      </c>
      <c r="B474" s="39" t="s">
        <v>2144</v>
      </c>
      <c r="C474" s="14" t="s">
        <v>397</v>
      </c>
      <c r="D474" s="15"/>
      <c r="E474" s="15">
        <v>67</v>
      </c>
      <c r="F474" s="14">
        <v>96</v>
      </c>
      <c r="G474" s="14"/>
      <c r="H474" s="14" t="s">
        <v>1133</v>
      </c>
      <c r="I474" s="15" t="s">
        <v>1410</v>
      </c>
      <c r="J474" s="15"/>
      <c r="K474" s="15"/>
      <c r="L474" s="31" t="s">
        <v>884</v>
      </c>
      <c r="M474" s="15"/>
      <c r="N474" s="16">
        <v>3.1</v>
      </c>
      <c r="O474" s="16">
        <v>2.9</v>
      </c>
      <c r="P474" s="16">
        <v>0.6</v>
      </c>
      <c r="Q474" s="27">
        <f t="shared" si="13"/>
        <v>1.0689655172413794</v>
      </c>
      <c r="R474" s="18" t="s">
        <v>1896</v>
      </c>
      <c r="S474" s="18" t="s">
        <v>2374</v>
      </c>
      <c r="T474" s="18" t="s">
        <v>2395</v>
      </c>
      <c r="U474" s="16" t="s">
        <v>1935</v>
      </c>
      <c r="V474" s="14"/>
    </row>
    <row r="475" spans="1:22" ht="27" x14ac:dyDescent="0.3">
      <c r="A475" s="14" t="s">
        <v>1065</v>
      </c>
      <c r="B475" s="39" t="s">
        <v>2145</v>
      </c>
      <c r="C475" s="14" t="s">
        <v>397</v>
      </c>
      <c r="D475" s="15"/>
      <c r="E475" s="15">
        <v>68</v>
      </c>
      <c r="F475" s="14">
        <v>97</v>
      </c>
      <c r="G475" s="14"/>
      <c r="H475" s="14" t="s">
        <v>1285</v>
      </c>
      <c r="I475" s="15" t="s">
        <v>1411</v>
      </c>
      <c r="J475" s="15"/>
      <c r="K475" s="15"/>
      <c r="L475" s="31" t="s">
        <v>885</v>
      </c>
      <c r="M475" s="15"/>
      <c r="N475" s="16">
        <v>6.7</v>
      </c>
      <c r="O475" s="16">
        <v>1.9</v>
      </c>
      <c r="P475" s="16">
        <v>0.4</v>
      </c>
      <c r="Q475" s="27">
        <f t="shared" si="13"/>
        <v>3.5263157894736845</v>
      </c>
      <c r="R475" s="18" t="s">
        <v>293</v>
      </c>
      <c r="S475" s="18" t="s">
        <v>2374</v>
      </c>
      <c r="T475" s="18" t="s">
        <v>2408</v>
      </c>
      <c r="U475" s="16" t="s">
        <v>1936</v>
      </c>
      <c r="V475" s="14"/>
    </row>
    <row r="476" spans="1:22" ht="27" x14ac:dyDescent="0.3">
      <c r="A476" s="14" t="s">
        <v>1065</v>
      </c>
      <c r="B476" s="39" t="s">
        <v>2146</v>
      </c>
      <c r="C476" s="14" t="s">
        <v>397</v>
      </c>
      <c r="D476" s="15" t="s">
        <v>2344</v>
      </c>
      <c r="E476" s="15">
        <v>1</v>
      </c>
      <c r="F476" s="14"/>
      <c r="G476" s="14"/>
      <c r="H476" s="14" t="s">
        <v>1134</v>
      </c>
      <c r="I476" s="15" t="s">
        <v>1412</v>
      </c>
      <c r="J476" s="15"/>
      <c r="K476" s="15"/>
      <c r="L476" s="31" t="s">
        <v>886</v>
      </c>
      <c r="M476" s="15"/>
      <c r="N476" s="16">
        <v>24.6</v>
      </c>
      <c r="O476" s="16">
        <v>2.6</v>
      </c>
      <c r="P476" s="16">
        <v>0.6</v>
      </c>
      <c r="Q476" s="17">
        <f t="shared" ref="Q476:Q538" si="14">N476/O476</f>
        <v>9.4615384615384617</v>
      </c>
      <c r="R476" s="28" t="s">
        <v>1913</v>
      </c>
      <c r="S476" s="28" t="s">
        <v>2377</v>
      </c>
      <c r="T476" s="18" t="s">
        <v>2411</v>
      </c>
      <c r="U476" s="16" t="s">
        <v>3009</v>
      </c>
      <c r="V476" s="14"/>
    </row>
    <row r="477" spans="1:22" ht="27" x14ac:dyDescent="0.3">
      <c r="A477" s="14" t="s">
        <v>1065</v>
      </c>
      <c r="B477" s="39" t="s">
        <v>2147</v>
      </c>
      <c r="C477" s="14" t="s">
        <v>397</v>
      </c>
      <c r="D477" s="15" t="s">
        <v>1677</v>
      </c>
      <c r="E477" s="15">
        <v>16</v>
      </c>
      <c r="F477" s="14"/>
      <c r="G477" s="14"/>
      <c r="H477" s="14" t="s">
        <v>1135</v>
      </c>
      <c r="I477" s="15" t="s">
        <v>1413</v>
      </c>
      <c r="J477" s="15"/>
      <c r="K477" s="15"/>
      <c r="L477" s="31" t="s">
        <v>887</v>
      </c>
      <c r="M477" s="15"/>
      <c r="N477" s="16">
        <v>18.2</v>
      </c>
      <c r="O477" s="16">
        <v>2</v>
      </c>
      <c r="P477" s="16">
        <v>0.7</v>
      </c>
      <c r="Q477" s="17">
        <f t="shared" si="14"/>
        <v>9.1</v>
      </c>
      <c r="R477" s="28" t="s">
        <v>1913</v>
      </c>
      <c r="S477" s="28" t="s">
        <v>2378</v>
      </c>
      <c r="T477" s="18" t="s">
        <v>2395</v>
      </c>
      <c r="U477" s="16" t="s">
        <v>1937</v>
      </c>
      <c r="V477" s="14"/>
    </row>
    <row r="478" spans="1:22" ht="27" x14ac:dyDescent="0.3">
      <c r="A478" s="14" t="s">
        <v>1065</v>
      </c>
      <c r="B478" s="39" t="s">
        <v>2148</v>
      </c>
      <c r="C478" s="14" t="s">
        <v>397</v>
      </c>
      <c r="D478" s="15" t="s">
        <v>1678</v>
      </c>
      <c r="E478" s="15">
        <v>2</v>
      </c>
      <c r="F478" s="14"/>
      <c r="G478" s="14"/>
      <c r="H478" s="14" t="s">
        <v>1136</v>
      </c>
      <c r="I478" s="15" t="s">
        <v>1414</v>
      </c>
      <c r="J478" s="15"/>
      <c r="K478" s="15"/>
      <c r="L478" s="31" t="s">
        <v>888</v>
      </c>
      <c r="M478" s="15"/>
      <c r="N478" s="16">
        <v>25.1</v>
      </c>
      <c r="O478" s="16">
        <v>2.8</v>
      </c>
      <c r="P478" s="16">
        <v>1.4</v>
      </c>
      <c r="Q478" s="17">
        <f t="shared" si="14"/>
        <v>8.9642857142857153</v>
      </c>
      <c r="R478" s="18" t="s">
        <v>1896</v>
      </c>
      <c r="S478" s="18" t="s">
        <v>2381</v>
      </c>
      <c r="T478" s="18" t="s">
        <v>2395</v>
      </c>
      <c r="U478" s="16" t="s">
        <v>1938</v>
      </c>
      <c r="V478" s="14"/>
    </row>
    <row r="479" spans="1:22" ht="27" x14ac:dyDescent="0.3">
      <c r="A479" s="14" t="s">
        <v>1065</v>
      </c>
      <c r="B479" s="39" t="s">
        <v>2149</v>
      </c>
      <c r="C479" s="14" t="s">
        <v>397</v>
      </c>
      <c r="D479" s="15" t="s">
        <v>1679</v>
      </c>
      <c r="E479" s="15">
        <v>5</v>
      </c>
      <c r="F479" s="14"/>
      <c r="G479" s="14"/>
      <c r="H479" s="14" t="s">
        <v>1137</v>
      </c>
      <c r="I479" s="15" t="s">
        <v>1415</v>
      </c>
      <c r="J479" s="15"/>
      <c r="K479" s="15"/>
      <c r="L479" s="31" t="s">
        <v>889</v>
      </c>
      <c r="M479" s="15"/>
      <c r="N479" s="16">
        <v>22.1</v>
      </c>
      <c r="O479" s="16">
        <v>2.7</v>
      </c>
      <c r="P479" s="16">
        <v>0.5</v>
      </c>
      <c r="Q479" s="17">
        <f t="shared" si="14"/>
        <v>8.1851851851851851</v>
      </c>
      <c r="R479" s="18" t="s">
        <v>1896</v>
      </c>
      <c r="S479" s="18" t="s">
        <v>2383</v>
      </c>
      <c r="T479" s="18" t="s">
        <v>2407</v>
      </c>
      <c r="U479" s="16" t="s">
        <v>3010</v>
      </c>
      <c r="V479" s="14"/>
    </row>
    <row r="480" spans="1:22" ht="27" x14ac:dyDescent="0.3">
      <c r="A480" s="14" t="s">
        <v>1065</v>
      </c>
      <c r="B480" s="39" t="s">
        <v>2150</v>
      </c>
      <c r="C480" s="14" t="s">
        <v>397</v>
      </c>
      <c r="D480" s="15" t="s">
        <v>1680</v>
      </c>
      <c r="E480" s="15">
        <v>20</v>
      </c>
      <c r="F480" s="14"/>
      <c r="G480" s="14"/>
      <c r="H480" s="14" t="s">
        <v>1138</v>
      </c>
      <c r="I480" s="15" t="s">
        <v>1416</v>
      </c>
      <c r="J480" s="15"/>
      <c r="K480" s="15"/>
      <c r="L480" s="31" t="s">
        <v>890</v>
      </c>
      <c r="M480" s="15"/>
      <c r="N480" s="16">
        <v>20</v>
      </c>
      <c r="O480" s="16">
        <v>2.2000000000000002</v>
      </c>
      <c r="P480" s="16">
        <v>1.3</v>
      </c>
      <c r="Q480" s="17">
        <f t="shared" si="14"/>
        <v>9.0909090909090899</v>
      </c>
      <c r="R480" s="18" t="s">
        <v>1896</v>
      </c>
      <c r="S480" s="18" t="s">
        <v>2374</v>
      </c>
      <c r="T480" s="18" t="s">
        <v>2399</v>
      </c>
      <c r="U480" s="16" t="s">
        <v>1939</v>
      </c>
      <c r="V480" s="14"/>
    </row>
    <row r="481" spans="1:22" ht="27" x14ac:dyDescent="0.3">
      <c r="A481" s="14" t="s">
        <v>1065</v>
      </c>
      <c r="B481" s="39" t="s">
        <v>2151</v>
      </c>
      <c r="C481" s="14" t="s">
        <v>397</v>
      </c>
      <c r="D481" s="15" t="s">
        <v>1681</v>
      </c>
      <c r="E481" s="15">
        <v>17</v>
      </c>
      <c r="F481" s="14"/>
      <c r="G481" s="14"/>
      <c r="H481" s="14" t="s">
        <v>1139</v>
      </c>
      <c r="I481" s="15" t="s">
        <v>1417</v>
      </c>
      <c r="J481" s="15"/>
      <c r="K481" s="15"/>
      <c r="L481" s="31" t="s">
        <v>891</v>
      </c>
      <c r="M481" s="15"/>
      <c r="N481" s="16">
        <v>29.7</v>
      </c>
      <c r="O481" s="16">
        <v>4.5</v>
      </c>
      <c r="P481" s="16">
        <v>0.9</v>
      </c>
      <c r="Q481" s="17">
        <f t="shared" si="14"/>
        <v>6.6</v>
      </c>
      <c r="R481" s="18" t="s">
        <v>1896</v>
      </c>
      <c r="S481" s="18" t="s">
        <v>2427</v>
      </c>
      <c r="T481" s="18" t="s">
        <v>2401</v>
      </c>
      <c r="U481" s="16" t="s">
        <v>2348</v>
      </c>
      <c r="V481" s="14"/>
    </row>
    <row r="482" spans="1:22" ht="27" x14ac:dyDescent="0.3">
      <c r="A482" s="14" t="s">
        <v>1065</v>
      </c>
      <c r="B482" s="39" t="s">
        <v>2152</v>
      </c>
      <c r="C482" s="14" t="s">
        <v>397</v>
      </c>
      <c r="D482" s="15" t="s">
        <v>1682</v>
      </c>
      <c r="E482" s="15">
        <v>3</v>
      </c>
      <c r="F482" s="14"/>
      <c r="G482" s="14"/>
      <c r="H482" s="14" t="s">
        <v>1140</v>
      </c>
      <c r="I482" s="15" t="s">
        <v>1418</v>
      </c>
      <c r="J482" s="15"/>
      <c r="K482" s="15"/>
      <c r="L482" s="31" t="s">
        <v>892</v>
      </c>
      <c r="M482" s="15"/>
      <c r="N482" s="16">
        <v>17</v>
      </c>
      <c r="O482" s="16">
        <v>2.2999999999999998</v>
      </c>
      <c r="P482" s="16">
        <v>0.5</v>
      </c>
      <c r="Q482" s="17">
        <f t="shared" si="14"/>
        <v>7.3913043478260878</v>
      </c>
      <c r="R482" s="18" t="s">
        <v>1896</v>
      </c>
      <c r="S482" s="18" t="s">
        <v>2423</v>
      </c>
      <c r="T482" s="18" t="s">
        <v>2401</v>
      </c>
      <c r="U482" s="16" t="s">
        <v>1940</v>
      </c>
      <c r="V482" s="14"/>
    </row>
    <row r="483" spans="1:22" ht="27" x14ac:dyDescent="0.3">
      <c r="A483" s="14" t="s">
        <v>1065</v>
      </c>
      <c r="B483" s="39" t="s">
        <v>2153</v>
      </c>
      <c r="C483" s="14" t="s">
        <v>397</v>
      </c>
      <c r="D483" s="15" t="s">
        <v>1683</v>
      </c>
      <c r="E483" s="15">
        <v>18</v>
      </c>
      <c r="F483" s="14"/>
      <c r="G483" s="14"/>
      <c r="H483" s="14" t="s">
        <v>1141</v>
      </c>
      <c r="I483" s="15" t="s">
        <v>1419</v>
      </c>
      <c r="J483" s="15"/>
      <c r="K483" s="15"/>
      <c r="L483" s="31" t="s">
        <v>893</v>
      </c>
      <c r="M483" s="15"/>
      <c r="N483" s="16">
        <v>17.8</v>
      </c>
      <c r="O483" s="16">
        <v>2.6</v>
      </c>
      <c r="P483" s="16">
        <v>0.7</v>
      </c>
      <c r="Q483" s="17">
        <f t="shared" si="14"/>
        <v>6.8461538461538458</v>
      </c>
      <c r="R483" s="28" t="s">
        <v>1913</v>
      </c>
      <c r="S483" s="28" t="s">
        <v>2383</v>
      </c>
      <c r="T483" s="18" t="s">
        <v>2401</v>
      </c>
      <c r="U483" s="16" t="s">
        <v>3011</v>
      </c>
      <c r="V483" s="14"/>
    </row>
    <row r="484" spans="1:22" ht="27" x14ac:dyDescent="0.3">
      <c r="A484" s="14" t="s">
        <v>1065</v>
      </c>
      <c r="B484" s="39" t="s">
        <v>2154</v>
      </c>
      <c r="C484" s="14" t="s">
        <v>397</v>
      </c>
      <c r="D484" s="15" t="s">
        <v>1684</v>
      </c>
      <c r="E484" s="15">
        <v>4</v>
      </c>
      <c r="F484" s="14"/>
      <c r="G484" s="14"/>
      <c r="H484" s="14" t="s">
        <v>1142</v>
      </c>
      <c r="I484" s="15" t="s">
        <v>1420</v>
      </c>
      <c r="J484" s="15"/>
      <c r="K484" s="15"/>
      <c r="L484" s="31" t="s">
        <v>894</v>
      </c>
      <c r="M484" s="15"/>
      <c r="N484" s="16">
        <v>16</v>
      </c>
      <c r="O484" s="16">
        <v>1.8</v>
      </c>
      <c r="P484" s="16">
        <v>0.8</v>
      </c>
      <c r="Q484" s="17">
        <f t="shared" si="14"/>
        <v>8.8888888888888893</v>
      </c>
      <c r="R484" s="28" t="s">
        <v>1913</v>
      </c>
      <c r="S484" s="28" t="s">
        <v>2394</v>
      </c>
      <c r="T484" s="18" t="s">
        <v>2428</v>
      </c>
      <c r="U484" s="16" t="s">
        <v>3012</v>
      </c>
      <c r="V484" s="14"/>
    </row>
    <row r="485" spans="1:22" ht="27" x14ac:dyDescent="0.3">
      <c r="A485" s="14" t="s">
        <v>1065</v>
      </c>
      <c r="B485" s="39" t="s">
        <v>2155</v>
      </c>
      <c r="C485" s="14" t="s">
        <v>397</v>
      </c>
      <c r="D485" s="15" t="s">
        <v>1685</v>
      </c>
      <c r="E485" s="15">
        <v>19</v>
      </c>
      <c r="F485" s="14"/>
      <c r="G485" s="14"/>
      <c r="H485" s="14" t="s">
        <v>1143</v>
      </c>
      <c r="I485" s="15" t="s">
        <v>1421</v>
      </c>
      <c r="J485" s="15"/>
      <c r="K485" s="15"/>
      <c r="L485" s="31" t="s">
        <v>895</v>
      </c>
      <c r="M485" s="15"/>
      <c r="N485" s="16">
        <v>12.2</v>
      </c>
      <c r="O485" s="16">
        <v>1.6</v>
      </c>
      <c r="P485" s="16">
        <v>0.6</v>
      </c>
      <c r="Q485" s="17">
        <f t="shared" si="14"/>
        <v>7.6249999999999991</v>
      </c>
      <c r="R485" s="28" t="s">
        <v>293</v>
      </c>
      <c r="S485" s="28" t="s">
        <v>2377</v>
      </c>
      <c r="T485" s="18" t="s">
        <v>2411</v>
      </c>
      <c r="U485" s="16" t="s">
        <v>2349</v>
      </c>
      <c r="V485" s="14"/>
    </row>
    <row r="486" spans="1:22" ht="27" x14ac:dyDescent="0.3">
      <c r="A486" s="14" t="s">
        <v>1065</v>
      </c>
      <c r="B486" s="39" t="s">
        <v>2156</v>
      </c>
      <c r="C486" s="14" t="s">
        <v>397</v>
      </c>
      <c r="D486" s="15" t="s">
        <v>1686</v>
      </c>
      <c r="E486" s="15">
        <v>6</v>
      </c>
      <c r="F486" s="14"/>
      <c r="G486" s="14"/>
      <c r="H486" s="14" t="s">
        <v>1144</v>
      </c>
      <c r="I486" s="15" t="s">
        <v>1422</v>
      </c>
      <c r="J486" s="15"/>
      <c r="K486" s="15"/>
      <c r="L486" s="31" t="s">
        <v>896</v>
      </c>
      <c r="M486" s="15"/>
      <c r="N486" s="16">
        <v>17.2</v>
      </c>
      <c r="O486" s="16">
        <v>3.1</v>
      </c>
      <c r="P486" s="16">
        <v>0.9</v>
      </c>
      <c r="Q486" s="17">
        <f t="shared" si="14"/>
        <v>5.5483870967741931</v>
      </c>
      <c r="R486" s="18" t="s">
        <v>1896</v>
      </c>
      <c r="S486" s="18" t="s">
        <v>2383</v>
      </c>
      <c r="T486" s="18" t="s">
        <v>2429</v>
      </c>
      <c r="U486" s="16" t="s">
        <v>1941</v>
      </c>
      <c r="V486" s="14"/>
    </row>
    <row r="487" spans="1:22" ht="27" x14ac:dyDescent="0.3">
      <c r="A487" s="14" t="s">
        <v>1065</v>
      </c>
      <c r="B487" s="39" t="s">
        <v>2157</v>
      </c>
      <c r="C487" s="14" t="s">
        <v>397</v>
      </c>
      <c r="D487" s="15" t="s">
        <v>1687</v>
      </c>
      <c r="E487" s="15">
        <v>28</v>
      </c>
      <c r="F487" s="14"/>
      <c r="G487" s="14"/>
      <c r="H487" s="14" t="s">
        <v>1145</v>
      </c>
      <c r="I487" s="15" t="s">
        <v>1423</v>
      </c>
      <c r="J487" s="15"/>
      <c r="K487" s="15"/>
      <c r="L487" s="31" t="s">
        <v>897</v>
      </c>
      <c r="M487" s="15"/>
      <c r="N487" s="16">
        <v>26.4</v>
      </c>
      <c r="O487" s="16">
        <v>2</v>
      </c>
      <c r="P487" s="16">
        <v>1.2</v>
      </c>
      <c r="Q487" s="17">
        <f t="shared" si="14"/>
        <v>13.2</v>
      </c>
      <c r="R487" s="32" t="s">
        <v>299</v>
      </c>
      <c r="S487" s="32" t="s">
        <v>2392</v>
      </c>
      <c r="T487" s="18" t="s">
        <v>2395</v>
      </c>
      <c r="U487" s="16" t="s">
        <v>2350</v>
      </c>
      <c r="V487" s="14"/>
    </row>
    <row r="488" spans="1:22" ht="27" x14ac:dyDescent="0.3">
      <c r="A488" s="14" t="s">
        <v>1065</v>
      </c>
      <c r="B488" s="39" t="s">
        <v>2158</v>
      </c>
      <c r="C488" s="14" t="s">
        <v>397</v>
      </c>
      <c r="D488" s="15" t="s">
        <v>1688</v>
      </c>
      <c r="E488" s="15">
        <v>11</v>
      </c>
      <c r="F488" s="14"/>
      <c r="G488" s="14"/>
      <c r="H488" s="14" t="s">
        <v>1146</v>
      </c>
      <c r="I488" s="15" t="s">
        <v>1424</v>
      </c>
      <c r="J488" s="15"/>
      <c r="K488" s="15"/>
      <c r="L488" s="31" t="s">
        <v>898</v>
      </c>
      <c r="M488" s="15"/>
      <c r="N488" s="16">
        <v>14.4</v>
      </c>
      <c r="O488" s="16">
        <v>1.6</v>
      </c>
      <c r="P488" s="16">
        <v>0.5</v>
      </c>
      <c r="Q488" s="17">
        <f t="shared" si="14"/>
        <v>9</v>
      </c>
      <c r="R488" s="28" t="s">
        <v>1913</v>
      </c>
      <c r="S488" s="28" t="s">
        <v>2378</v>
      </c>
      <c r="T488" s="18" t="s">
        <v>2411</v>
      </c>
      <c r="U488" s="16" t="s">
        <v>1942</v>
      </c>
      <c r="V488" s="14"/>
    </row>
    <row r="489" spans="1:22" ht="27" x14ac:dyDescent="0.3">
      <c r="A489" s="14" t="s">
        <v>1065</v>
      </c>
      <c r="B489" s="39" t="s">
        <v>2159</v>
      </c>
      <c r="C489" s="14" t="s">
        <v>397</v>
      </c>
      <c r="D489" s="15" t="s">
        <v>1689</v>
      </c>
      <c r="E489" s="15">
        <v>7</v>
      </c>
      <c r="F489" s="14"/>
      <c r="G489" s="14"/>
      <c r="H489" s="14" t="s">
        <v>1147</v>
      </c>
      <c r="I489" s="15" t="s">
        <v>1425</v>
      </c>
      <c r="J489" s="15"/>
      <c r="K489" s="15"/>
      <c r="L489" s="31" t="s">
        <v>899</v>
      </c>
      <c r="M489" s="15"/>
      <c r="N489" s="16">
        <v>15.1</v>
      </c>
      <c r="O489" s="16">
        <v>1.7</v>
      </c>
      <c r="P489" s="16">
        <v>0.6</v>
      </c>
      <c r="Q489" s="17">
        <f t="shared" si="14"/>
        <v>8.882352941176471</v>
      </c>
      <c r="R489" s="18" t="s">
        <v>1896</v>
      </c>
      <c r="S489" s="18" t="s">
        <v>2377</v>
      </c>
      <c r="T489" s="18" t="s">
        <v>2409</v>
      </c>
      <c r="U489" s="16" t="s">
        <v>2351</v>
      </c>
      <c r="V489" s="14"/>
    </row>
    <row r="490" spans="1:22" ht="27" x14ac:dyDescent="0.3">
      <c r="A490" s="14" t="s">
        <v>1065</v>
      </c>
      <c r="B490" s="39" t="s">
        <v>2160</v>
      </c>
      <c r="C490" s="14" t="s">
        <v>397</v>
      </c>
      <c r="D490" s="15" t="s">
        <v>1690</v>
      </c>
      <c r="E490" s="15">
        <v>21</v>
      </c>
      <c r="F490" s="14"/>
      <c r="G490" s="14"/>
      <c r="H490" s="14" t="s">
        <v>1148</v>
      </c>
      <c r="I490" s="15" t="s">
        <v>1426</v>
      </c>
      <c r="J490" s="15"/>
      <c r="K490" s="15"/>
      <c r="L490" s="31" t="s">
        <v>900</v>
      </c>
      <c r="M490" s="15"/>
      <c r="N490" s="16">
        <v>15</v>
      </c>
      <c r="O490" s="16">
        <v>2.5</v>
      </c>
      <c r="P490" s="16">
        <v>1.7</v>
      </c>
      <c r="Q490" s="17">
        <f t="shared" si="14"/>
        <v>6</v>
      </c>
      <c r="R490" s="18" t="s">
        <v>1896</v>
      </c>
      <c r="S490" s="18" t="s">
        <v>2384</v>
      </c>
      <c r="T490" s="18" t="s">
        <v>2407</v>
      </c>
      <c r="U490" s="16" t="s">
        <v>1943</v>
      </c>
      <c r="V490" s="14"/>
    </row>
    <row r="491" spans="1:22" ht="27" x14ac:dyDescent="0.3">
      <c r="A491" s="14" t="s">
        <v>1065</v>
      </c>
      <c r="B491" s="39" t="s">
        <v>2161</v>
      </c>
      <c r="C491" s="14" t="s">
        <v>397</v>
      </c>
      <c r="D491" s="15" t="s">
        <v>1691</v>
      </c>
      <c r="E491" s="15">
        <v>8</v>
      </c>
      <c r="F491" s="14"/>
      <c r="G491" s="14"/>
      <c r="H491" s="14" t="s">
        <v>1149</v>
      </c>
      <c r="I491" s="15" t="s">
        <v>1427</v>
      </c>
      <c r="J491" s="15"/>
      <c r="K491" s="15"/>
      <c r="L491" s="31" t="s">
        <v>901</v>
      </c>
      <c r="M491" s="15"/>
      <c r="N491" s="16">
        <v>7.5</v>
      </c>
      <c r="O491" s="16">
        <v>1.3</v>
      </c>
      <c r="P491" s="16">
        <v>2</v>
      </c>
      <c r="Q491" s="17">
        <f t="shared" si="14"/>
        <v>5.7692307692307692</v>
      </c>
      <c r="R491" s="28" t="s">
        <v>1913</v>
      </c>
      <c r="S491" s="28" t="s">
        <v>2374</v>
      </c>
      <c r="T491" s="18" t="s">
        <v>2395</v>
      </c>
      <c r="U491" s="16" t="s">
        <v>2352</v>
      </c>
      <c r="V491" s="14"/>
    </row>
    <row r="492" spans="1:22" ht="27" x14ac:dyDescent="0.3">
      <c r="A492" s="14" t="s">
        <v>1065</v>
      </c>
      <c r="B492" s="39" t="s">
        <v>2162</v>
      </c>
      <c r="C492" s="14" t="s">
        <v>397</v>
      </c>
      <c r="D492" s="15" t="s">
        <v>1692</v>
      </c>
      <c r="E492" s="15">
        <v>22</v>
      </c>
      <c r="F492" s="14"/>
      <c r="G492" s="14"/>
      <c r="H492" s="14" t="s">
        <v>1150</v>
      </c>
      <c r="I492" s="15" t="s">
        <v>1428</v>
      </c>
      <c r="J492" s="15"/>
      <c r="K492" s="15"/>
      <c r="L492" s="31" t="s">
        <v>902</v>
      </c>
      <c r="M492" s="15"/>
      <c r="N492" s="16">
        <v>32.200000000000003</v>
      </c>
      <c r="O492" s="16">
        <v>3.2</v>
      </c>
      <c r="P492" s="16">
        <v>0.6</v>
      </c>
      <c r="Q492" s="17">
        <f t="shared" si="14"/>
        <v>10.0625</v>
      </c>
      <c r="R492" s="18" t="s">
        <v>1896</v>
      </c>
      <c r="S492" s="18" t="s">
        <v>2377</v>
      </c>
      <c r="T492" s="18" t="s">
        <v>2415</v>
      </c>
      <c r="U492" s="16" t="s">
        <v>2353</v>
      </c>
      <c r="V492" s="14"/>
    </row>
    <row r="493" spans="1:22" ht="27" x14ac:dyDescent="0.3">
      <c r="A493" s="14" t="s">
        <v>1065</v>
      </c>
      <c r="B493" s="39" t="s">
        <v>2163</v>
      </c>
      <c r="C493" s="14" t="s">
        <v>397</v>
      </c>
      <c r="D493" s="15" t="s">
        <v>1693</v>
      </c>
      <c r="E493" s="15">
        <v>9</v>
      </c>
      <c r="F493" s="14"/>
      <c r="G493" s="14"/>
      <c r="H493" s="14" t="s">
        <v>1151</v>
      </c>
      <c r="I493" s="15" t="s">
        <v>1429</v>
      </c>
      <c r="J493" s="15"/>
      <c r="K493" s="15"/>
      <c r="L493" s="31" t="s">
        <v>903</v>
      </c>
      <c r="M493" s="15"/>
      <c r="N493" s="16">
        <v>23.4</v>
      </c>
      <c r="O493" s="16">
        <v>3.8</v>
      </c>
      <c r="P493" s="16">
        <v>0.8</v>
      </c>
      <c r="Q493" s="17">
        <f t="shared" si="14"/>
        <v>6.1578947368421053</v>
      </c>
      <c r="R493" s="18" t="s">
        <v>1896</v>
      </c>
      <c r="S493" s="18" t="s">
        <v>2383</v>
      </c>
      <c r="T493" s="18" t="s">
        <v>2415</v>
      </c>
      <c r="U493" s="16" t="s">
        <v>2354</v>
      </c>
      <c r="V493" s="14"/>
    </row>
    <row r="494" spans="1:22" ht="27" x14ac:dyDescent="0.3">
      <c r="A494" s="14" t="s">
        <v>1065</v>
      </c>
      <c r="B494" s="39" t="s">
        <v>2164</v>
      </c>
      <c r="C494" s="14" t="s">
        <v>397</v>
      </c>
      <c r="D494" s="15" t="s">
        <v>1694</v>
      </c>
      <c r="E494" s="15">
        <v>23</v>
      </c>
      <c r="F494" s="14"/>
      <c r="G494" s="14"/>
      <c r="H494" s="14" t="s">
        <v>1152</v>
      </c>
      <c r="I494" s="15" t="s">
        <v>1430</v>
      </c>
      <c r="J494" s="15"/>
      <c r="K494" s="15"/>
      <c r="L494" s="31" t="s">
        <v>904</v>
      </c>
      <c r="M494" s="15"/>
      <c r="N494" s="16">
        <v>7.5</v>
      </c>
      <c r="O494" s="16">
        <v>2</v>
      </c>
      <c r="P494" s="16">
        <v>0.8</v>
      </c>
      <c r="Q494" s="17">
        <f t="shared" si="14"/>
        <v>3.75</v>
      </c>
      <c r="R494" s="18" t="s">
        <v>1896</v>
      </c>
      <c r="S494" s="18" t="s">
        <v>2374</v>
      </c>
      <c r="T494" s="18" t="s">
        <v>2395</v>
      </c>
      <c r="U494" s="16" t="s">
        <v>2355</v>
      </c>
      <c r="V494" s="14"/>
    </row>
    <row r="495" spans="1:22" ht="27" x14ac:dyDescent="0.3">
      <c r="A495" s="14" t="s">
        <v>1065</v>
      </c>
      <c r="B495" s="39" t="s">
        <v>2165</v>
      </c>
      <c r="C495" s="14" t="s">
        <v>397</v>
      </c>
      <c r="D495" s="15" t="s">
        <v>1695</v>
      </c>
      <c r="E495" s="15">
        <v>10</v>
      </c>
      <c r="F495" s="14"/>
      <c r="G495" s="14"/>
      <c r="H495" s="14" t="s">
        <v>1153</v>
      </c>
      <c r="I495" s="15" t="s">
        <v>1431</v>
      </c>
      <c r="J495" s="15"/>
      <c r="K495" s="15"/>
      <c r="L495" s="31" t="s">
        <v>905</v>
      </c>
      <c r="M495" s="15"/>
      <c r="N495" s="16">
        <v>18</v>
      </c>
      <c r="O495" s="16">
        <v>3.6</v>
      </c>
      <c r="P495" s="16">
        <v>0.7</v>
      </c>
      <c r="Q495" s="17">
        <f t="shared" si="14"/>
        <v>5</v>
      </c>
      <c r="R495" s="18" t="s">
        <v>1896</v>
      </c>
      <c r="S495" s="18" t="s">
        <v>2374</v>
      </c>
      <c r="T495" s="18" t="s">
        <v>2430</v>
      </c>
      <c r="U495" s="16" t="s">
        <v>2356</v>
      </c>
      <c r="V495" s="14"/>
    </row>
    <row r="496" spans="1:22" ht="27" x14ac:dyDescent="0.3">
      <c r="A496" s="14" t="s">
        <v>1065</v>
      </c>
      <c r="B496" s="39" t="s">
        <v>2166</v>
      </c>
      <c r="C496" s="14" t="s">
        <v>397</v>
      </c>
      <c r="D496" s="15" t="s">
        <v>1696</v>
      </c>
      <c r="E496" s="15">
        <v>13</v>
      </c>
      <c r="F496" s="14"/>
      <c r="G496" s="14"/>
      <c r="H496" s="14" t="s">
        <v>1154</v>
      </c>
      <c r="I496" s="15" t="s">
        <v>1432</v>
      </c>
      <c r="J496" s="15"/>
      <c r="K496" s="15"/>
      <c r="L496" s="31" t="s">
        <v>906</v>
      </c>
      <c r="M496" s="15"/>
      <c r="N496" s="16">
        <v>13.9</v>
      </c>
      <c r="O496" s="16">
        <v>1.7</v>
      </c>
      <c r="P496" s="16">
        <v>0.7</v>
      </c>
      <c r="Q496" s="17">
        <f t="shared" si="14"/>
        <v>8.1764705882352953</v>
      </c>
      <c r="R496" s="28" t="s">
        <v>1913</v>
      </c>
      <c r="S496" s="28" t="s">
        <v>2374</v>
      </c>
      <c r="T496" s="18" t="s">
        <v>2397</v>
      </c>
      <c r="U496" s="16" t="s">
        <v>1942</v>
      </c>
      <c r="V496" s="14"/>
    </row>
    <row r="497" spans="1:22" ht="27" x14ac:dyDescent="0.3">
      <c r="A497" s="14" t="s">
        <v>1065</v>
      </c>
      <c r="B497" s="39" t="s">
        <v>2167</v>
      </c>
      <c r="C497" s="14" t="s">
        <v>397</v>
      </c>
      <c r="D497" s="15" t="s">
        <v>1697</v>
      </c>
      <c r="E497" s="15">
        <v>26</v>
      </c>
      <c r="F497" s="14"/>
      <c r="G497" s="14"/>
      <c r="H497" s="14" t="s">
        <v>1155</v>
      </c>
      <c r="I497" s="15" t="s">
        <v>1433</v>
      </c>
      <c r="J497" s="15"/>
      <c r="K497" s="15"/>
      <c r="L497" s="31" t="s">
        <v>907</v>
      </c>
      <c r="M497" s="15"/>
      <c r="N497" s="16">
        <v>6.9</v>
      </c>
      <c r="O497" s="16">
        <v>3.1</v>
      </c>
      <c r="P497" s="16">
        <v>0.7</v>
      </c>
      <c r="Q497" s="17">
        <f t="shared" si="14"/>
        <v>2.2258064516129035</v>
      </c>
      <c r="R497" s="28" t="s">
        <v>1913</v>
      </c>
      <c r="S497" s="28" t="s">
        <v>2384</v>
      </c>
      <c r="T497" s="18" t="s">
        <v>2395</v>
      </c>
      <c r="U497" s="16" t="s">
        <v>2357</v>
      </c>
      <c r="V497" s="14"/>
    </row>
    <row r="498" spans="1:22" ht="27" x14ac:dyDescent="0.3">
      <c r="A498" s="14" t="s">
        <v>1065</v>
      </c>
      <c r="B498" s="39" t="s">
        <v>2168</v>
      </c>
      <c r="C498" s="14" t="s">
        <v>397</v>
      </c>
      <c r="D498" s="15" t="s">
        <v>1698</v>
      </c>
      <c r="E498" s="15">
        <v>14</v>
      </c>
      <c r="F498" s="14"/>
      <c r="G498" s="14"/>
      <c r="H498" s="14" t="s">
        <v>1156</v>
      </c>
      <c r="I498" s="15" t="s">
        <v>1434</v>
      </c>
      <c r="J498" s="15"/>
      <c r="K498" s="15"/>
      <c r="L498" s="31" t="s">
        <v>908</v>
      </c>
      <c r="M498" s="15"/>
      <c r="N498" s="16">
        <v>8.1999999999999993</v>
      </c>
      <c r="O498" s="16">
        <v>2.5</v>
      </c>
      <c r="P498" s="16">
        <v>0.4</v>
      </c>
      <c r="Q498" s="17">
        <f t="shared" si="14"/>
        <v>3.28</v>
      </c>
      <c r="R498" s="18" t="s">
        <v>1896</v>
      </c>
      <c r="S498" s="18" t="s">
        <v>2374</v>
      </c>
      <c r="T498" s="18" t="s">
        <v>2395</v>
      </c>
      <c r="U498" s="16" t="s">
        <v>2358</v>
      </c>
      <c r="V498" s="14"/>
    </row>
    <row r="499" spans="1:22" ht="27" x14ac:dyDescent="0.3">
      <c r="A499" s="14" t="s">
        <v>1065</v>
      </c>
      <c r="B499" s="39" t="s">
        <v>2169</v>
      </c>
      <c r="C499" s="14" t="s">
        <v>397</v>
      </c>
      <c r="D499" s="15" t="s">
        <v>1699</v>
      </c>
      <c r="E499" s="15">
        <v>27</v>
      </c>
      <c r="F499" s="14"/>
      <c r="G499" s="14"/>
      <c r="H499" s="14" t="s">
        <v>1157</v>
      </c>
      <c r="I499" s="15" t="s">
        <v>1435</v>
      </c>
      <c r="J499" s="15"/>
      <c r="K499" s="15"/>
      <c r="L499" s="31" t="s">
        <v>909</v>
      </c>
      <c r="M499" s="15"/>
      <c r="N499" s="16">
        <v>8.6</v>
      </c>
      <c r="O499" s="16">
        <v>2</v>
      </c>
      <c r="P499" s="16">
        <v>0.5</v>
      </c>
      <c r="Q499" s="17">
        <f t="shared" si="14"/>
        <v>4.3</v>
      </c>
      <c r="R499" s="18" t="s">
        <v>1896</v>
      </c>
      <c r="S499" s="18" t="s">
        <v>2374</v>
      </c>
      <c r="T499" s="18" t="s">
        <v>2395</v>
      </c>
      <c r="U499" s="16" t="s">
        <v>3013</v>
      </c>
      <c r="V499" s="14"/>
    </row>
    <row r="500" spans="1:22" ht="27" x14ac:dyDescent="0.3">
      <c r="A500" s="14" t="s">
        <v>1065</v>
      </c>
      <c r="B500" s="39" t="s">
        <v>2170</v>
      </c>
      <c r="C500" s="14" t="s">
        <v>397</v>
      </c>
      <c r="D500" s="15" t="s">
        <v>1700</v>
      </c>
      <c r="E500" s="15">
        <v>15</v>
      </c>
      <c r="F500" s="14"/>
      <c r="G500" s="14"/>
      <c r="H500" s="14" t="s">
        <v>1158</v>
      </c>
      <c r="I500" s="15" t="s">
        <v>1436</v>
      </c>
      <c r="J500" s="15"/>
      <c r="K500" s="15"/>
      <c r="L500" s="31" t="s">
        <v>910</v>
      </c>
      <c r="M500" s="15"/>
      <c r="N500" s="16">
        <v>20.100000000000001</v>
      </c>
      <c r="O500" s="16">
        <v>1.9</v>
      </c>
      <c r="P500" s="16">
        <v>0.5</v>
      </c>
      <c r="Q500" s="17">
        <f t="shared" si="14"/>
        <v>10.578947368421053</v>
      </c>
      <c r="R500" s="28" t="s">
        <v>1913</v>
      </c>
      <c r="S500" s="28" t="s">
        <v>2377</v>
      </c>
      <c r="T500" s="18" t="s">
        <v>2411</v>
      </c>
      <c r="U500" s="16" t="s">
        <v>1942</v>
      </c>
      <c r="V500" s="14"/>
    </row>
    <row r="501" spans="1:22" ht="27" x14ac:dyDescent="0.3">
      <c r="A501" s="14" t="s">
        <v>1065</v>
      </c>
      <c r="B501" s="39" t="s">
        <v>2171</v>
      </c>
      <c r="C501" s="14" t="s">
        <v>397</v>
      </c>
      <c r="D501" s="15" t="s">
        <v>1701</v>
      </c>
      <c r="E501" s="15">
        <v>24</v>
      </c>
      <c r="F501" s="14"/>
      <c r="G501" s="14"/>
      <c r="H501" s="14" t="s">
        <v>1159</v>
      </c>
      <c r="I501" s="15" t="s">
        <v>1437</v>
      </c>
      <c r="J501" s="15"/>
      <c r="K501" s="15"/>
      <c r="L501" s="31" t="s">
        <v>911</v>
      </c>
      <c r="M501" s="15"/>
      <c r="N501" s="16">
        <v>13.4</v>
      </c>
      <c r="O501" s="16">
        <v>2.2999999999999998</v>
      </c>
      <c r="P501" s="16">
        <v>0.5</v>
      </c>
      <c r="Q501" s="17">
        <f t="shared" si="14"/>
        <v>5.8260869565217401</v>
      </c>
      <c r="R501" s="28" t="s">
        <v>1913</v>
      </c>
      <c r="S501" s="28" t="s">
        <v>2383</v>
      </c>
      <c r="T501" s="18" t="s">
        <v>2409</v>
      </c>
      <c r="U501" s="16" t="s">
        <v>1944</v>
      </c>
      <c r="V501" s="14"/>
    </row>
    <row r="502" spans="1:22" ht="27" x14ac:dyDescent="0.3">
      <c r="A502" s="14" t="s">
        <v>1065</v>
      </c>
      <c r="B502" s="39" t="s">
        <v>2172</v>
      </c>
      <c r="C502" s="14" t="s">
        <v>397</v>
      </c>
      <c r="D502" s="15" t="s">
        <v>1702</v>
      </c>
      <c r="E502" s="15">
        <v>12</v>
      </c>
      <c r="F502" s="14"/>
      <c r="G502" s="14"/>
      <c r="H502" s="14" t="s">
        <v>1160</v>
      </c>
      <c r="I502" s="15" t="s">
        <v>1438</v>
      </c>
      <c r="J502" s="15"/>
      <c r="K502" s="15"/>
      <c r="L502" s="31" t="s">
        <v>912</v>
      </c>
      <c r="M502" s="15"/>
      <c r="N502" s="16">
        <v>24.3</v>
      </c>
      <c r="O502" s="16">
        <v>3</v>
      </c>
      <c r="P502" s="16">
        <v>0.7</v>
      </c>
      <c r="Q502" s="17">
        <f t="shared" si="14"/>
        <v>8.1</v>
      </c>
      <c r="R502" s="28" t="s">
        <v>1913</v>
      </c>
      <c r="S502" s="28" t="s">
        <v>2383</v>
      </c>
      <c r="T502" s="18" t="s">
        <v>2411</v>
      </c>
      <c r="U502" s="16" t="s">
        <v>1945</v>
      </c>
      <c r="V502" s="14"/>
    </row>
    <row r="503" spans="1:22" ht="27" x14ac:dyDescent="0.3">
      <c r="A503" s="14" t="s">
        <v>1065</v>
      </c>
      <c r="B503" s="39" t="s">
        <v>2173</v>
      </c>
      <c r="C503" s="14" t="s">
        <v>397</v>
      </c>
      <c r="D503" s="15" t="s">
        <v>1703</v>
      </c>
      <c r="E503" s="15">
        <v>25</v>
      </c>
      <c r="F503" s="14"/>
      <c r="G503" s="14"/>
      <c r="H503" s="14" t="s">
        <v>1161</v>
      </c>
      <c r="I503" s="15" t="s">
        <v>1439</v>
      </c>
      <c r="J503" s="15"/>
      <c r="K503" s="15"/>
      <c r="L503" s="31" t="s">
        <v>913</v>
      </c>
      <c r="M503" s="15"/>
      <c r="N503" s="16">
        <v>20.7</v>
      </c>
      <c r="O503" s="16">
        <v>1.7</v>
      </c>
      <c r="P503" s="16">
        <v>0.7</v>
      </c>
      <c r="Q503" s="17">
        <f t="shared" si="14"/>
        <v>12.176470588235293</v>
      </c>
      <c r="R503" s="18" t="s">
        <v>1896</v>
      </c>
      <c r="S503" s="18" t="s">
        <v>2377</v>
      </c>
      <c r="T503" s="18" t="s">
        <v>2409</v>
      </c>
      <c r="U503" s="16" t="s">
        <v>1946</v>
      </c>
      <c r="V503" s="14"/>
    </row>
    <row r="504" spans="1:22" ht="27" x14ac:dyDescent="0.3">
      <c r="A504" s="14" t="s">
        <v>1065</v>
      </c>
      <c r="B504" s="39" t="s">
        <v>2174</v>
      </c>
      <c r="C504" s="14" t="s">
        <v>397</v>
      </c>
      <c r="D504" s="15" t="s">
        <v>1704</v>
      </c>
      <c r="E504" s="15">
        <v>29</v>
      </c>
      <c r="F504" s="14"/>
      <c r="G504" s="14"/>
      <c r="H504" s="14" t="s">
        <v>1162</v>
      </c>
      <c r="I504" s="15" t="s">
        <v>1440</v>
      </c>
      <c r="J504" s="15"/>
      <c r="K504" s="15"/>
      <c r="L504" s="31" t="s">
        <v>914</v>
      </c>
      <c r="M504" s="15"/>
      <c r="N504" s="16">
        <v>17.5</v>
      </c>
      <c r="O504" s="16">
        <v>2.5</v>
      </c>
      <c r="P504" s="16">
        <v>0.8</v>
      </c>
      <c r="Q504" s="17">
        <f t="shared" si="14"/>
        <v>7</v>
      </c>
      <c r="R504" s="18" t="s">
        <v>1896</v>
      </c>
      <c r="S504" s="18" t="s">
        <v>2374</v>
      </c>
      <c r="T504" s="18" t="s">
        <v>2409</v>
      </c>
      <c r="U504" s="16" t="s">
        <v>2359</v>
      </c>
      <c r="V504" s="14"/>
    </row>
    <row r="505" spans="1:22" ht="27" x14ac:dyDescent="0.3">
      <c r="A505" s="14" t="s">
        <v>1065</v>
      </c>
      <c r="B505" s="39" t="s">
        <v>2175</v>
      </c>
      <c r="C505" s="14" t="s">
        <v>397</v>
      </c>
      <c r="D505" s="15" t="s">
        <v>1705</v>
      </c>
      <c r="E505" s="15">
        <v>30</v>
      </c>
      <c r="F505" s="14"/>
      <c r="G505" s="14"/>
      <c r="H505" s="14" t="s">
        <v>1163</v>
      </c>
      <c r="I505" s="15" t="s">
        <v>1441</v>
      </c>
      <c r="J505" s="15"/>
      <c r="K505" s="15"/>
      <c r="L505" s="31" t="s">
        <v>915</v>
      </c>
      <c r="M505" s="15"/>
      <c r="N505" s="16">
        <v>20.6</v>
      </c>
      <c r="O505" s="16">
        <v>2.1</v>
      </c>
      <c r="P505" s="16">
        <v>0.8</v>
      </c>
      <c r="Q505" s="17">
        <f t="shared" si="14"/>
        <v>9.8095238095238102</v>
      </c>
      <c r="R505" s="28" t="s">
        <v>1913</v>
      </c>
      <c r="S505" s="28" t="s">
        <v>2374</v>
      </c>
      <c r="T505" s="18" t="s">
        <v>2407</v>
      </c>
      <c r="U505" s="16" t="s">
        <v>3014</v>
      </c>
      <c r="V505" s="14"/>
    </row>
    <row r="506" spans="1:22" ht="27" x14ac:dyDescent="0.3">
      <c r="A506" s="14" t="s">
        <v>1065</v>
      </c>
      <c r="B506" s="39" t="s">
        <v>2176</v>
      </c>
      <c r="C506" s="14" t="s">
        <v>397</v>
      </c>
      <c r="D506" s="15" t="s">
        <v>1706</v>
      </c>
      <c r="E506" s="15">
        <v>31</v>
      </c>
      <c r="F506" s="14"/>
      <c r="G506" s="14"/>
      <c r="H506" s="14" t="s">
        <v>1164</v>
      </c>
      <c r="I506" s="15" t="s">
        <v>1442</v>
      </c>
      <c r="J506" s="15"/>
      <c r="K506" s="15"/>
      <c r="L506" s="31" t="s">
        <v>916</v>
      </c>
      <c r="M506" s="15"/>
      <c r="N506" s="16">
        <v>11.4</v>
      </c>
      <c r="O506" s="16">
        <v>1.7</v>
      </c>
      <c r="P506" s="16">
        <v>0.5</v>
      </c>
      <c r="Q506" s="17">
        <f t="shared" si="14"/>
        <v>6.7058823529411766</v>
      </c>
      <c r="R506" s="18" t="s">
        <v>1896</v>
      </c>
      <c r="S506" s="18" t="s">
        <v>2374</v>
      </c>
      <c r="T506" s="18" t="s">
        <v>2417</v>
      </c>
      <c r="U506" s="16" t="s">
        <v>2360</v>
      </c>
      <c r="V506" s="14"/>
    </row>
    <row r="507" spans="1:22" ht="27" x14ac:dyDescent="0.3">
      <c r="A507" s="14" t="s">
        <v>1065</v>
      </c>
      <c r="B507" s="39" t="s">
        <v>2177</v>
      </c>
      <c r="C507" s="14" t="s">
        <v>397</v>
      </c>
      <c r="D507" s="15" t="s">
        <v>1707</v>
      </c>
      <c r="E507" s="15">
        <v>32</v>
      </c>
      <c r="F507" s="14"/>
      <c r="G507" s="14"/>
      <c r="H507" s="14" t="s">
        <v>1165</v>
      </c>
      <c r="I507" s="15" t="s">
        <v>1443</v>
      </c>
      <c r="J507" s="15"/>
      <c r="K507" s="15"/>
      <c r="L507" s="31" t="s">
        <v>917</v>
      </c>
      <c r="M507" s="15"/>
      <c r="N507" s="16">
        <v>19.8</v>
      </c>
      <c r="O507" s="16">
        <v>2</v>
      </c>
      <c r="P507" s="16">
        <v>0.5</v>
      </c>
      <c r="Q507" s="17">
        <f t="shared" si="14"/>
        <v>9.9</v>
      </c>
      <c r="R507" s="28" t="s">
        <v>1913</v>
      </c>
      <c r="S507" s="28" t="s">
        <v>2374</v>
      </c>
      <c r="T507" s="18" t="s">
        <v>2407</v>
      </c>
      <c r="U507" s="16" t="s">
        <v>3015</v>
      </c>
      <c r="V507" s="14"/>
    </row>
    <row r="508" spans="1:22" ht="27" x14ac:dyDescent="0.3">
      <c r="A508" s="14" t="s">
        <v>1065</v>
      </c>
      <c r="B508" s="39" t="s">
        <v>2178</v>
      </c>
      <c r="C508" s="14" t="s">
        <v>397</v>
      </c>
      <c r="D508" s="15" t="s">
        <v>1708</v>
      </c>
      <c r="E508" s="15">
        <v>33</v>
      </c>
      <c r="F508" s="14"/>
      <c r="G508" s="14"/>
      <c r="H508" s="14" t="s">
        <v>1166</v>
      </c>
      <c r="I508" s="15" t="s">
        <v>1444</v>
      </c>
      <c r="J508" s="15"/>
      <c r="K508" s="15"/>
      <c r="L508" s="31" t="s">
        <v>918</v>
      </c>
      <c r="M508" s="15"/>
      <c r="N508" s="16">
        <v>14.1</v>
      </c>
      <c r="O508" s="16">
        <v>2.8</v>
      </c>
      <c r="P508" s="16">
        <v>0.7</v>
      </c>
      <c r="Q508" s="17">
        <f t="shared" si="14"/>
        <v>5.0357142857142856</v>
      </c>
      <c r="R508" s="18" t="s">
        <v>1896</v>
      </c>
      <c r="S508" s="18" t="s">
        <v>2377</v>
      </c>
      <c r="T508" s="18" t="s">
        <v>2396</v>
      </c>
      <c r="U508" s="16" t="s">
        <v>1947</v>
      </c>
      <c r="V508" s="14"/>
    </row>
    <row r="509" spans="1:22" ht="27" x14ac:dyDescent="0.3">
      <c r="A509" s="14" t="s">
        <v>1065</v>
      </c>
      <c r="B509" s="39" t="s">
        <v>2179</v>
      </c>
      <c r="C509" s="14" t="s">
        <v>397</v>
      </c>
      <c r="D509" s="15" t="s">
        <v>1709</v>
      </c>
      <c r="E509" s="15">
        <v>34</v>
      </c>
      <c r="F509" s="14"/>
      <c r="G509" s="14"/>
      <c r="H509" s="14" t="s">
        <v>1167</v>
      </c>
      <c r="I509" s="15" t="s">
        <v>1445</v>
      </c>
      <c r="J509" s="15"/>
      <c r="K509" s="15"/>
      <c r="L509" s="31" t="s">
        <v>919</v>
      </c>
      <c r="M509" s="15"/>
      <c r="N509" s="16">
        <v>26.1</v>
      </c>
      <c r="O509" s="16">
        <v>3.2</v>
      </c>
      <c r="P509" s="16">
        <v>0.5</v>
      </c>
      <c r="Q509" s="17">
        <f t="shared" si="14"/>
        <v>8.15625</v>
      </c>
      <c r="R509" s="18" t="s">
        <v>1896</v>
      </c>
      <c r="S509" s="18" t="s">
        <v>2374</v>
      </c>
      <c r="T509" s="33" t="s">
        <v>2401</v>
      </c>
      <c r="U509" s="16" t="s">
        <v>2361</v>
      </c>
      <c r="V509" s="14"/>
    </row>
    <row r="510" spans="1:22" ht="27" x14ac:dyDescent="0.3">
      <c r="A510" s="14" t="s">
        <v>1065</v>
      </c>
      <c r="B510" s="39" t="s">
        <v>2180</v>
      </c>
      <c r="C510" s="14" t="s">
        <v>397</v>
      </c>
      <c r="D510" s="15" t="s">
        <v>1710</v>
      </c>
      <c r="E510" s="15">
        <v>35</v>
      </c>
      <c r="F510" s="14"/>
      <c r="G510" s="14"/>
      <c r="H510" s="14" t="s">
        <v>1168</v>
      </c>
      <c r="I510" s="15" t="s">
        <v>1446</v>
      </c>
      <c r="J510" s="15"/>
      <c r="K510" s="15"/>
      <c r="L510" s="31" t="s">
        <v>920</v>
      </c>
      <c r="M510" s="15"/>
      <c r="N510" s="16">
        <v>16.600000000000001</v>
      </c>
      <c r="O510" s="16">
        <v>1.8</v>
      </c>
      <c r="P510" s="16">
        <v>0.2</v>
      </c>
      <c r="Q510" s="17">
        <f t="shared" si="14"/>
        <v>9.2222222222222232</v>
      </c>
      <c r="R510" s="28" t="s">
        <v>1913</v>
      </c>
      <c r="S510" s="28" t="s">
        <v>2374</v>
      </c>
      <c r="T510" s="18" t="s">
        <v>2395</v>
      </c>
      <c r="U510" s="16" t="s">
        <v>2362</v>
      </c>
      <c r="V510" s="14"/>
    </row>
    <row r="511" spans="1:22" ht="27" x14ac:dyDescent="0.3">
      <c r="A511" s="14" t="s">
        <v>1065</v>
      </c>
      <c r="B511" s="39" t="s">
        <v>2181</v>
      </c>
      <c r="C511" s="14" t="s">
        <v>397</v>
      </c>
      <c r="D511" s="15" t="s">
        <v>1711</v>
      </c>
      <c r="E511" s="15">
        <v>36</v>
      </c>
      <c r="F511" s="14"/>
      <c r="G511" s="14"/>
      <c r="H511" s="14" t="s">
        <v>1169</v>
      </c>
      <c r="I511" s="15" t="s">
        <v>1447</v>
      </c>
      <c r="J511" s="15"/>
      <c r="K511" s="15"/>
      <c r="L511" s="31" t="s">
        <v>921</v>
      </c>
      <c r="M511" s="15"/>
      <c r="N511" s="16">
        <v>20.399999999999999</v>
      </c>
      <c r="O511" s="16">
        <v>2.1</v>
      </c>
      <c r="P511" s="16">
        <v>0.6</v>
      </c>
      <c r="Q511" s="17">
        <f t="shared" si="14"/>
        <v>9.7142857142857135</v>
      </c>
      <c r="R511" s="28" t="s">
        <v>1913</v>
      </c>
      <c r="S511" s="28" t="s">
        <v>2383</v>
      </c>
      <c r="T511" s="18" t="s">
        <v>2406</v>
      </c>
      <c r="U511" s="16" t="s">
        <v>3016</v>
      </c>
      <c r="V511" s="14"/>
    </row>
    <row r="512" spans="1:22" ht="27" x14ac:dyDescent="0.3">
      <c r="A512" s="14" t="s">
        <v>1065</v>
      </c>
      <c r="B512" s="39" t="s">
        <v>2182</v>
      </c>
      <c r="C512" s="14" t="s">
        <v>397</v>
      </c>
      <c r="D512" s="15" t="s">
        <v>1712</v>
      </c>
      <c r="E512" s="15">
        <v>37</v>
      </c>
      <c r="F512" s="14"/>
      <c r="G512" s="14"/>
      <c r="H512" s="14" t="s">
        <v>1170</v>
      </c>
      <c r="I512" s="15" t="s">
        <v>1448</v>
      </c>
      <c r="J512" s="15"/>
      <c r="K512" s="15"/>
      <c r="L512" s="31" t="s">
        <v>922</v>
      </c>
      <c r="M512" s="15"/>
      <c r="N512" s="16">
        <v>16.7</v>
      </c>
      <c r="O512" s="16">
        <v>2.5</v>
      </c>
      <c r="P512" s="16">
        <v>0.5</v>
      </c>
      <c r="Q512" s="17">
        <f t="shared" si="14"/>
        <v>6.68</v>
      </c>
      <c r="R512" s="28" t="s">
        <v>1913</v>
      </c>
      <c r="S512" s="28" t="s">
        <v>2378</v>
      </c>
      <c r="T512" s="18" t="s">
        <v>2395</v>
      </c>
      <c r="U512" s="16" t="s">
        <v>1948</v>
      </c>
      <c r="V512" s="14"/>
    </row>
    <row r="513" spans="1:22" ht="27" x14ac:dyDescent="0.3">
      <c r="A513" s="14" t="s">
        <v>1065</v>
      </c>
      <c r="B513" s="39" t="s">
        <v>2183</v>
      </c>
      <c r="C513" s="14" t="s">
        <v>397</v>
      </c>
      <c r="D513" s="15" t="s">
        <v>1713</v>
      </c>
      <c r="E513" s="15">
        <v>38</v>
      </c>
      <c r="F513" s="14"/>
      <c r="G513" s="14"/>
      <c r="H513" s="14" t="s">
        <v>1171</v>
      </c>
      <c r="I513" s="15" t="s">
        <v>1449</v>
      </c>
      <c r="J513" s="15"/>
      <c r="K513" s="15"/>
      <c r="L513" s="31" t="s">
        <v>923</v>
      </c>
      <c r="M513" s="15"/>
      <c r="N513" s="16">
        <v>13.5</v>
      </c>
      <c r="O513" s="16">
        <v>1.9</v>
      </c>
      <c r="P513" s="16">
        <v>0.6</v>
      </c>
      <c r="Q513" s="17">
        <f t="shared" si="14"/>
        <v>7.1052631578947372</v>
      </c>
      <c r="R513" s="18" t="s">
        <v>1896</v>
      </c>
      <c r="S513" s="18" t="s">
        <v>2377</v>
      </c>
      <c r="T513" s="18" t="s">
        <v>2395</v>
      </c>
      <c r="U513" s="16" t="s">
        <v>3017</v>
      </c>
      <c r="V513" s="14"/>
    </row>
    <row r="514" spans="1:22" ht="27" x14ac:dyDescent="0.3">
      <c r="A514" s="14" t="s">
        <v>1065</v>
      </c>
      <c r="B514" s="39" t="s">
        <v>2184</v>
      </c>
      <c r="C514" s="14" t="s">
        <v>397</v>
      </c>
      <c r="D514" s="15" t="s">
        <v>1714</v>
      </c>
      <c r="E514" s="15">
        <v>39</v>
      </c>
      <c r="F514" s="14"/>
      <c r="G514" s="14"/>
      <c r="H514" s="14" t="s">
        <v>1172</v>
      </c>
      <c r="I514" s="15" t="s">
        <v>1450</v>
      </c>
      <c r="J514" s="15"/>
      <c r="K514" s="15"/>
      <c r="L514" s="31" t="s">
        <v>924</v>
      </c>
      <c r="M514" s="15"/>
      <c r="N514" s="16">
        <v>23.8</v>
      </c>
      <c r="O514" s="16">
        <v>2</v>
      </c>
      <c r="P514" s="16">
        <v>0.5</v>
      </c>
      <c r="Q514" s="17">
        <f t="shared" si="14"/>
        <v>11.9</v>
      </c>
      <c r="R514" s="18" t="s">
        <v>1896</v>
      </c>
      <c r="S514" s="18" t="s">
        <v>2377</v>
      </c>
      <c r="T514" s="18" t="s">
        <v>2429</v>
      </c>
      <c r="U514" s="16" t="s">
        <v>3018</v>
      </c>
      <c r="V514" s="14"/>
    </row>
    <row r="515" spans="1:22" ht="27" x14ac:dyDescent="0.3">
      <c r="A515" s="14" t="s">
        <v>1065</v>
      </c>
      <c r="B515" s="39" t="s">
        <v>2185</v>
      </c>
      <c r="C515" s="14" t="s">
        <v>397</v>
      </c>
      <c r="D515" s="15" t="s">
        <v>1715</v>
      </c>
      <c r="E515" s="15">
        <v>40</v>
      </c>
      <c r="F515" s="14"/>
      <c r="G515" s="14"/>
      <c r="H515" s="14" t="s">
        <v>1173</v>
      </c>
      <c r="I515" s="15" t="s">
        <v>1451</v>
      </c>
      <c r="J515" s="15"/>
      <c r="K515" s="15"/>
      <c r="L515" s="31" t="s">
        <v>925</v>
      </c>
      <c r="M515" s="15"/>
      <c r="N515" s="16">
        <v>21.2</v>
      </c>
      <c r="O515" s="16">
        <v>2.5</v>
      </c>
      <c r="P515" s="16">
        <v>0.4</v>
      </c>
      <c r="Q515" s="17">
        <f t="shared" si="14"/>
        <v>8.48</v>
      </c>
      <c r="R515" s="28" t="s">
        <v>1913</v>
      </c>
      <c r="S515" s="28" t="s">
        <v>2378</v>
      </c>
      <c r="T515" s="18" t="s">
        <v>2395</v>
      </c>
      <c r="U515" s="16" t="s">
        <v>2363</v>
      </c>
      <c r="V515" s="14"/>
    </row>
    <row r="516" spans="1:22" ht="27" x14ac:dyDescent="0.3">
      <c r="A516" s="14" t="s">
        <v>1065</v>
      </c>
      <c r="B516" s="39" t="s">
        <v>2186</v>
      </c>
      <c r="C516" s="14" t="s">
        <v>397</v>
      </c>
      <c r="D516" s="15" t="s">
        <v>1716</v>
      </c>
      <c r="E516" s="15">
        <v>41</v>
      </c>
      <c r="F516" s="14"/>
      <c r="G516" s="14"/>
      <c r="H516" s="14" t="s">
        <v>1174</v>
      </c>
      <c r="I516" s="15" t="s">
        <v>1452</v>
      </c>
      <c r="J516" s="15"/>
      <c r="K516" s="15"/>
      <c r="L516" s="31" t="s">
        <v>926</v>
      </c>
      <c r="M516" s="15"/>
      <c r="N516" s="16">
        <v>15.2</v>
      </c>
      <c r="O516" s="16">
        <v>2</v>
      </c>
      <c r="P516" s="16">
        <v>0.4</v>
      </c>
      <c r="Q516" s="17">
        <f t="shared" si="14"/>
        <v>7.6</v>
      </c>
      <c r="R516" s="18" t="s">
        <v>1896</v>
      </c>
      <c r="S516" s="18" t="s">
        <v>2383</v>
      </c>
      <c r="T516" s="18" t="s">
        <v>2407</v>
      </c>
      <c r="U516" s="16" t="s">
        <v>1949</v>
      </c>
      <c r="V516" s="14"/>
    </row>
    <row r="517" spans="1:22" ht="27" x14ac:dyDescent="0.3">
      <c r="A517" s="14" t="s">
        <v>1065</v>
      </c>
      <c r="B517" s="39" t="s">
        <v>2187</v>
      </c>
      <c r="C517" s="14" t="s">
        <v>397</v>
      </c>
      <c r="D517" s="15" t="s">
        <v>1717</v>
      </c>
      <c r="E517" s="15">
        <v>42</v>
      </c>
      <c r="F517" s="14"/>
      <c r="G517" s="14"/>
      <c r="H517" s="14" t="s">
        <v>1175</v>
      </c>
      <c r="I517" s="15" t="s">
        <v>1453</v>
      </c>
      <c r="J517" s="15"/>
      <c r="K517" s="15"/>
      <c r="L517" s="31" t="s">
        <v>927</v>
      </c>
      <c r="M517" s="15"/>
      <c r="N517" s="16">
        <v>17</v>
      </c>
      <c r="O517" s="16">
        <v>1.6</v>
      </c>
      <c r="P517" s="16">
        <v>0.4</v>
      </c>
      <c r="Q517" s="17">
        <f t="shared" si="14"/>
        <v>10.625</v>
      </c>
      <c r="R517" s="18" t="s">
        <v>1896</v>
      </c>
      <c r="S517" s="18" t="s">
        <v>2378</v>
      </c>
      <c r="T517" s="18" t="s">
        <v>2401</v>
      </c>
      <c r="U517" s="16" t="s">
        <v>3019</v>
      </c>
      <c r="V517" s="14"/>
    </row>
    <row r="518" spans="1:22" ht="27" x14ac:dyDescent="0.3">
      <c r="A518" s="14" t="s">
        <v>1065</v>
      </c>
      <c r="B518" s="39" t="s">
        <v>2188</v>
      </c>
      <c r="C518" s="14" t="s">
        <v>397</v>
      </c>
      <c r="D518" s="15" t="s">
        <v>1718</v>
      </c>
      <c r="E518" s="15">
        <v>43</v>
      </c>
      <c r="F518" s="14"/>
      <c r="G518" s="14"/>
      <c r="H518" s="14" t="s">
        <v>1176</v>
      </c>
      <c r="I518" s="15" t="s">
        <v>1454</v>
      </c>
      <c r="J518" s="15"/>
      <c r="K518" s="15"/>
      <c r="L518" s="31" t="s">
        <v>928</v>
      </c>
      <c r="M518" s="15"/>
      <c r="N518" s="16">
        <v>18.3</v>
      </c>
      <c r="O518" s="16">
        <v>2.4</v>
      </c>
      <c r="P518" s="16">
        <v>0.5</v>
      </c>
      <c r="Q518" s="17">
        <f t="shared" si="14"/>
        <v>7.6250000000000009</v>
      </c>
      <c r="R518" s="28" t="s">
        <v>1913</v>
      </c>
      <c r="S518" s="28" t="s">
        <v>2378</v>
      </c>
      <c r="T518" s="18" t="s">
        <v>2395</v>
      </c>
      <c r="U518" s="16" t="s">
        <v>2364</v>
      </c>
      <c r="V518" s="14"/>
    </row>
    <row r="519" spans="1:22" ht="27" x14ac:dyDescent="0.3">
      <c r="A519" s="14" t="s">
        <v>1065</v>
      </c>
      <c r="B519" s="39" t="s">
        <v>2189</v>
      </c>
      <c r="C519" s="14" t="s">
        <v>397</v>
      </c>
      <c r="D519" s="15" t="s">
        <v>1719</v>
      </c>
      <c r="E519" s="15">
        <v>44</v>
      </c>
      <c r="F519" s="14"/>
      <c r="G519" s="14"/>
      <c r="H519" s="14" t="s">
        <v>1177</v>
      </c>
      <c r="I519" s="15" t="s">
        <v>1455</v>
      </c>
      <c r="J519" s="15"/>
      <c r="K519" s="15"/>
      <c r="L519" s="31" t="s">
        <v>929</v>
      </c>
      <c r="M519" s="15"/>
      <c r="N519" s="16">
        <v>24.8</v>
      </c>
      <c r="O519" s="16">
        <v>2.8</v>
      </c>
      <c r="P519" s="16">
        <v>0.6</v>
      </c>
      <c r="Q519" s="17">
        <f t="shared" si="14"/>
        <v>8.8571428571428577</v>
      </c>
      <c r="R519" s="18" t="s">
        <v>1896</v>
      </c>
      <c r="S519" s="18" t="s">
        <v>2383</v>
      </c>
      <c r="T519" s="18" t="s">
        <v>2402</v>
      </c>
      <c r="U519" s="16" t="s">
        <v>2365</v>
      </c>
      <c r="V519" s="14"/>
    </row>
    <row r="520" spans="1:22" ht="27" x14ac:dyDescent="0.3">
      <c r="A520" s="14" t="s">
        <v>1065</v>
      </c>
      <c r="B520" s="39" t="s">
        <v>2190</v>
      </c>
      <c r="C520" s="14" t="s">
        <v>397</v>
      </c>
      <c r="D520" s="15" t="s">
        <v>1720</v>
      </c>
      <c r="E520" s="15">
        <v>45</v>
      </c>
      <c r="F520" s="14"/>
      <c r="G520" s="14"/>
      <c r="H520" s="14" t="s">
        <v>1178</v>
      </c>
      <c r="I520" s="15" t="s">
        <v>1456</v>
      </c>
      <c r="J520" s="15"/>
      <c r="K520" s="15"/>
      <c r="L520" s="31" t="s">
        <v>930</v>
      </c>
      <c r="M520" s="15"/>
      <c r="N520" s="16">
        <v>15.5</v>
      </c>
      <c r="O520" s="16">
        <v>2.1</v>
      </c>
      <c r="P520" s="16">
        <v>0.5</v>
      </c>
      <c r="Q520" s="17">
        <f t="shared" si="14"/>
        <v>7.3809523809523805</v>
      </c>
      <c r="R520" s="18" t="s">
        <v>1896</v>
      </c>
      <c r="S520" s="18" t="s">
        <v>2423</v>
      </c>
      <c r="T520" s="18" t="s">
        <v>2402</v>
      </c>
      <c r="U520" s="16" t="s">
        <v>2366</v>
      </c>
      <c r="V520" s="14"/>
    </row>
    <row r="521" spans="1:22" ht="27" x14ac:dyDescent="0.3">
      <c r="A521" s="14" t="s">
        <v>1065</v>
      </c>
      <c r="B521" s="39" t="s">
        <v>2191</v>
      </c>
      <c r="C521" s="14" t="s">
        <v>397</v>
      </c>
      <c r="D521" s="15" t="s">
        <v>1721</v>
      </c>
      <c r="E521" s="15">
        <v>46</v>
      </c>
      <c r="F521" s="14"/>
      <c r="G521" s="14"/>
      <c r="H521" s="14" t="s">
        <v>1179</v>
      </c>
      <c r="I521" s="15" t="s">
        <v>1457</v>
      </c>
      <c r="J521" s="15"/>
      <c r="K521" s="15"/>
      <c r="L521" s="31" t="s">
        <v>931</v>
      </c>
      <c r="M521" s="15"/>
      <c r="N521" s="16">
        <v>32</v>
      </c>
      <c r="O521" s="16">
        <v>4.0999999999999996</v>
      </c>
      <c r="P521" s="16">
        <v>0.7</v>
      </c>
      <c r="Q521" s="17">
        <f t="shared" si="14"/>
        <v>7.8048780487804885</v>
      </c>
      <c r="R521" s="18" t="s">
        <v>1896</v>
      </c>
      <c r="S521" s="18" t="s">
        <v>2383</v>
      </c>
      <c r="T521" s="18" t="s">
        <v>2416</v>
      </c>
      <c r="U521" s="16" t="s">
        <v>2367</v>
      </c>
      <c r="V521" s="14"/>
    </row>
    <row r="522" spans="1:22" ht="27" x14ac:dyDescent="0.3">
      <c r="A522" s="14" t="s">
        <v>1065</v>
      </c>
      <c r="B522" s="39" t="s">
        <v>2192</v>
      </c>
      <c r="C522" s="14" t="s">
        <v>397</v>
      </c>
      <c r="D522" s="15" t="s">
        <v>1722</v>
      </c>
      <c r="E522" s="15">
        <v>47</v>
      </c>
      <c r="F522" s="14"/>
      <c r="G522" s="14"/>
      <c r="H522" s="14" t="s">
        <v>1180</v>
      </c>
      <c r="I522" s="15" t="s">
        <v>1458</v>
      </c>
      <c r="J522" s="15"/>
      <c r="K522" s="15"/>
      <c r="L522" s="31" t="s">
        <v>932</v>
      </c>
      <c r="M522" s="15"/>
      <c r="N522" s="16">
        <v>13.3</v>
      </c>
      <c r="O522" s="16">
        <v>2.1</v>
      </c>
      <c r="P522" s="16">
        <v>0.6</v>
      </c>
      <c r="Q522" s="17">
        <f t="shared" si="14"/>
        <v>6.333333333333333</v>
      </c>
      <c r="R522" s="18" t="s">
        <v>1896</v>
      </c>
      <c r="S522" s="18" t="s">
        <v>2374</v>
      </c>
      <c r="T522" s="18" t="s">
        <v>2409</v>
      </c>
      <c r="U522" s="16" t="s">
        <v>2368</v>
      </c>
      <c r="V522" s="14"/>
    </row>
    <row r="523" spans="1:22" ht="27" x14ac:dyDescent="0.3">
      <c r="A523" s="14" t="s">
        <v>1065</v>
      </c>
      <c r="B523" s="39" t="s">
        <v>2193</v>
      </c>
      <c r="C523" s="14" t="s">
        <v>397</v>
      </c>
      <c r="D523" s="15" t="s">
        <v>1723</v>
      </c>
      <c r="E523" s="15">
        <v>48</v>
      </c>
      <c r="F523" s="14"/>
      <c r="G523" s="14"/>
      <c r="H523" s="14" t="s">
        <v>1181</v>
      </c>
      <c r="I523" s="15" t="s">
        <v>1459</v>
      </c>
      <c r="J523" s="15"/>
      <c r="K523" s="15"/>
      <c r="L523" s="31" t="s">
        <v>933</v>
      </c>
      <c r="M523" s="15"/>
      <c r="N523" s="16">
        <v>16.399999999999999</v>
      </c>
      <c r="O523" s="16">
        <v>1.6</v>
      </c>
      <c r="P523" s="16">
        <v>0.6</v>
      </c>
      <c r="Q523" s="17">
        <f t="shared" si="14"/>
        <v>10.249999999999998</v>
      </c>
      <c r="R523" s="18" t="s">
        <v>1896</v>
      </c>
      <c r="S523" s="18" t="s">
        <v>2378</v>
      </c>
      <c r="T523" s="18" t="s">
        <v>2401</v>
      </c>
      <c r="U523" s="16" t="s">
        <v>2369</v>
      </c>
      <c r="V523" s="14"/>
    </row>
    <row r="524" spans="1:22" ht="27" x14ac:dyDescent="0.3">
      <c r="A524" s="14" t="s">
        <v>1065</v>
      </c>
      <c r="B524" s="39" t="s">
        <v>2194</v>
      </c>
      <c r="C524" s="14" t="s">
        <v>397</v>
      </c>
      <c r="D524" s="15" t="s">
        <v>1724</v>
      </c>
      <c r="E524" s="15">
        <v>49</v>
      </c>
      <c r="F524" s="14"/>
      <c r="G524" s="14"/>
      <c r="H524" s="14" t="s">
        <v>1182</v>
      </c>
      <c r="I524" s="15" t="s">
        <v>1460</v>
      </c>
      <c r="J524" s="15"/>
      <c r="K524" s="15"/>
      <c r="L524" s="31" t="s">
        <v>934</v>
      </c>
      <c r="M524" s="15"/>
      <c r="N524" s="16">
        <v>15.6</v>
      </c>
      <c r="O524" s="16">
        <v>1.9</v>
      </c>
      <c r="P524" s="16">
        <v>0.8</v>
      </c>
      <c r="Q524" s="17">
        <f t="shared" si="14"/>
        <v>8.2105263157894743</v>
      </c>
      <c r="R524" s="18" t="s">
        <v>1896</v>
      </c>
      <c r="S524" s="18" t="s">
        <v>2377</v>
      </c>
      <c r="T524" s="18" t="s">
        <v>2411</v>
      </c>
      <c r="U524" s="16" t="s">
        <v>1950</v>
      </c>
      <c r="V524" s="14"/>
    </row>
    <row r="525" spans="1:22" ht="27" x14ac:dyDescent="0.3">
      <c r="A525" s="14" t="s">
        <v>1065</v>
      </c>
      <c r="B525" s="39" t="s">
        <v>2195</v>
      </c>
      <c r="C525" s="14" t="s">
        <v>397</v>
      </c>
      <c r="D525" s="15" t="s">
        <v>1725</v>
      </c>
      <c r="E525" s="15">
        <v>50</v>
      </c>
      <c r="F525" s="14"/>
      <c r="G525" s="14"/>
      <c r="H525" s="14" t="s">
        <v>1183</v>
      </c>
      <c r="I525" s="15" t="s">
        <v>1461</v>
      </c>
      <c r="J525" s="15"/>
      <c r="K525" s="15"/>
      <c r="L525" s="31" t="s">
        <v>935</v>
      </c>
      <c r="M525" s="15"/>
      <c r="N525" s="16">
        <v>15.5</v>
      </c>
      <c r="O525" s="16">
        <v>2</v>
      </c>
      <c r="P525" s="16">
        <v>0.5</v>
      </c>
      <c r="Q525" s="17">
        <f t="shared" si="14"/>
        <v>7.75</v>
      </c>
      <c r="R525" s="18" t="s">
        <v>1896</v>
      </c>
      <c r="S525" s="18" t="s">
        <v>2383</v>
      </c>
      <c r="T525" s="18" t="s">
        <v>2411</v>
      </c>
      <c r="U525" s="16" t="s">
        <v>1951</v>
      </c>
      <c r="V525" s="14"/>
    </row>
    <row r="526" spans="1:22" ht="27" x14ac:dyDescent="0.3">
      <c r="A526" s="14" t="s">
        <v>1065</v>
      </c>
      <c r="B526" s="39" t="s">
        <v>2196</v>
      </c>
      <c r="C526" s="14" t="s">
        <v>397</v>
      </c>
      <c r="D526" s="15" t="s">
        <v>1726</v>
      </c>
      <c r="E526" s="15">
        <v>51</v>
      </c>
      <c r="F526" s="14"/>
      <c r="G526" s="14"/>
      <c r="H526" s="14" t="s">
        <v>1184</v>
      </c>
      <c r="I526" s="15" t="s">
        <v>1462</v>
      </c>
      <c r="J526" s="15"/>
      <c r="K526" s="15"/>
      <c r="L526" s="31" t="s">
        <v>936</v>
      </c>
      <c r="M526" s="15"/>
      <c r="N526" s="16">
        <v>21.6</v>
      </c>
      <c r="O526" s="16">
        <v>2</v>
      </c>
      <c r="P526" s="16">
        <v>0.5</v>
      </c>
      <c r="Q526" s="17">
        <f t="shared" si="14"/>
        <v>10.8</v>
      </c>
      <c r="R526" s="28" t="s">
        <v>1913</v>
      </c>
      <c r="S526" s="28" t="s">
        <v>2378</v>
      </c>
      <c r="T526" s="18" t="s">
        <v>2401</v>
      </c>
      <c r="U526" s="16" t="s">
        <v>1952</v>
      </c>
      <c r="V526" s="14"/>
    </row>
    <row r="527" spans="1:22" ht="27" x14ac:dyDescent="0.3">
      <c r="A527" s="14" t="s">
        <v>1065</v>
      </c>
      <c r="B527" s="39" t="s">
        <v>2197</v>
      </c>
      <c r="C527" s="14" t="s">
        <v>397</v>
      </c>
      <c r="D527" s="15" t="s">
        <v>1727</v>
      </c>
      <c r="E527" s="15">
        <v>52</v>
      </c>
      <c r="F527" s="14"/>
      <c r="G527" s="14"/>
      <c r="H527" s="14" t="s">
        <v>1185</v>
      </c>
      <c r="I527" s="15" t="s">
        <v>1463</v>
      </c>
      <c r="J527" s="15"/>
      <c r="K527" s="15"/>
      <c r="L527" s="31" t="s">
        <v>937</v>
      </c>
      <c r="M527" s="15"/>
      <c r="N527" s="16">
        <v>17.8</v>
      </c>
      <c r="O527" s="16">
        <v>2</v>
      </c>
      <c r="P527" s="16">
        <v>0.5</v>
      </c>
      <c r="Q527" s="17">
        <f t="shared" si="14"/>
        <v>8.9</v>
      </c>
      <c r="R527" s="18" t="s">
        <v>1896</v>
      </c>
      <c r="S527" s="18" t="s">
        <v>2374</v>
      </c>
      <c r="T527" s="18" t="s">
        <v>2409</v>
      </c>
      <c r="U527" s="16" t="s">
        <v>2370</v>
      </c>
      <c r="V527" s="14"/>
    </row>
    <row r="528" spans="1:22" ht="27" x14ac:dyDescent="0.3">
      <c r="A528" s="14" t="s">
        <v>1065</v>
      </c>
      <c r="B528" s="39" t="s">
        <v>2198</v>
      </c>
      <c r="C528" s="14" t="s">
        <v>397</v>
      </c>
      <c r="D528" s="15" t="s">
        <v>1728</v>
      </c>
      <c r="E528" s="15">
        <v>53</v>
      </c>
      <c r="F528" s="14"/>
      <c r="G528" s="14"/>
      <c r="H528" s="14" t="s">
        <v>1186</v>
      </c>
      <c r="I528" s="15" t="s">
        <v>1464</v>
      </c>
      <c r="J528" s="15"/>
      <c r="K528" s="15"/>
      <c r="L528" s="31" t="s">
        <v>938</v>
      </c>
      <c r="M528" s="15"/>
      <c r="N528" s="16">
        <v>21.8</v>
      </c>
      <c r="O528" s="16">
        <v>3.9</v>
      </c>
      <c r="P528" s="16">
        <v>0.8</v>
      </c>
      <c r="Q528" s="17">
        <f t="shared" si="14"/>
        <v>5.5897435897435903</v>
      </c>
      <c r="R528" s="18" t="s">
        <v>1896</v>
      </c>
      <c r="S528" s="18" t="s">
        <v>2383</v>
      </c>
      <c r="T528" s="18" t="s">
        <v>2407</v>
      </c>
      <c r="U528" s="16" t="s">
        <v>2371</v>
      </c>
      <c r="V528" s="14"/>
    </row>
    <row r="529" spans="1:22" ht="27" x14ac:dyDescent="0.3">
      <c r="A529" s="14" t="s">
        <v>1065</v>
      </c>
      <c r="B529" s="39" t="s">
        <v>2199</v>
      </c>
      <c r="C529" s="14" t="s">
        <v>397</v>
      </c>
      <c r="D529" s="15" t="s">
        <v>1729</v>
      </c>
      <c r="E529" s="15">
        <v>54</v>
      </c>
      <c r="F529" s="14"/>
      <c r="G529" s="14"/>
      <c r="H529" s="14" t="s">
        <v>1187</v>
      </c>
      <c r="I529" s="15" t="s">
        <v>1465</v>
      </c>
      <c r="J529" s="15"/>
      <c r="K529" s="15"/>
      <c r="L529" s="31" t="s">
        <v>939</v>
      </c>
      <c r="M529" s="15"/>
      <c r="N529" s="16">
        <v>13.5</v>
      </c>
      <c r="O529" s="16">
        <v>2.1</v>
      </c>
      <c r="P529" s="16">
        <v>0.6</v>
      </c>
      <c r="Q529" s="17">
        <f t="shared" si="14"/>
        <v>6.4285714285714279</v>
      </c>
      <c r="R529" s="28" t="s">
        <v>1913</v>
      </c>
      <c r="S529" s="28" t="s">
        <v>2384</v>
      </c>
      <c r="T529" s="18" t="s">
        <v>2425</v>
      </c>
      <c r="U529" s="16" t="s">
        <v>2372</v>
      </c>
      <c r="V529" s="14"/>
    </row>
    <row r="530" spans="1:22" ht="27" x14ac:dyDescent="0.3">
      <c r="A530" s="14" t="s">
        <v>1065</v>
      </c>
      <c r="B530" s="39" t="s">
        <v>2200</v>
      </c>
      <c r="C530" s="14" t="s">
        <v>397</v>
      </c>
      <c r="D530" s="15" t="s">
        <v>1730</v>
      </c>
      <c r="E530" s="15">
        <v>55</v>
      </c>
      <c r="F530" s="14"/>
      <c r="G530" s="14"/>
      <c r="H530" s="14" t="s">
        <v>1188</v>
      </c>
      <c r="I530" s="15" t="s">
        <v>1466</v>
      </c>
      <c r="J530" s="15"/>
      <c r="K530" s="15"/>
      <c r="L530" s="31" t="s">
        <v>940</v>
      </c>
      <c r="M530" s="15"/>
      <c r="N530" s="16">
        <v>14.9</v>
      </c>
      <c r="O530" s="16">
        <v>2.5</v>
      </c>
      <c r="P530" s="16">
        <v>0.5</v>
      </c>
      <c r="Q530" s="17">
        <f t="shared" si="14"/>
        <v>5.96</v>
      </c>
      <c r="R530" s="28" t="s">
        <v>1913</v>
      </c>
      <c r="S530" s="28" t="s">
        <v>2378</v>
      </c>
      <c r="T530" s="18" t="s">
        <v>2401</v>
      </c>
      <c r="U530" s="16" t="s">
        <v>1953</v>
      </c>
      <c r="V530" s="14"/>
    </row>
    <row r="531" spans="1:22" ht="27" x14ac:dyDescent="0.3">
      <c r="A531" s="14" t="s">
        <v>1065</v>
      </c>
      <c r="B531" s="39" t="s">
        <v>2201</v>
      </c>
      <c r="C531" s="14" t="s">
        <v>397</v>
      </c>
      <c r="D531" s="15" t="s">
        <v>1731</v>
      </c>
      <c r="E531" s="15">
        <v>56</v>
      </c>
      <c r="F531" s="14"/>
      <c r="G531" s="14"/>
      <c r="H531" s="14" t="s">
        <v>1189</v>
      </c>
      <c r="I531" s="15" t="s">
        <v>1467</v>
      </c>
      <c r="J531" s="15"/>
      <c r="K531" s="15"/>
      <c r="L531" s="31" t="s">
        <v>941</v>
      </c>
      <c r="M531" s="15"/>
      <c r="N531" s="16">
        <v>18.3</v>
      </c>
      <c r="O531" s="16">
        <v>2</v>
      </c>
      <c r="P531" s="16">
        <v>0.8</v>
      </c>
      <c r="Q531" s="17">
        <f t="shared" si="14"/>
        <v>9.15</v>
      </c>
      <c r="R531" s="28" t="s">
        <v>1913</v>
      </c>
      <c r="S531" s="28" t="s">
        <v>2384</v>
      </c>
      <c r="T531" s="18" t="s">
        <v>2407</v>
      </c>
      <c r="U531" s="16" t="s">
        <v>3020</v>
      </c>
      <c r="V531" s="14"/>
    </row>
    <row r="532" spans="1:22" ht="27" x14ac:dyDescent="0.3">
      <c r="A532" s="14" t="s">
        <v>1065</v>
      </c>
      <c r="B532" s="39" t="s">
        <v>2202</v>
      </c>
      <c r="C532" s="14" t="s">
        <v>397</v>
      </c>
      <c r="D532" s="15" t="s">
        <v>1732</v>
      </c>
      <c r="E532" s="15">
        <v>57</v>
      </c>
      <c r="F532" s="14"/>
      <c r="G532" s="14"/>
      <c r="H532" s="14" t="s">
        <v>1190</v>
      </c>
      <c r="I532" s="15" t="s">
        <v>1468</v>
      </c>
      <c r="J532" s="15"/>
      <c r="K532" s="15"/>
      <c r="L532" s="31" t="s">
        <v>942</v>
      </c>
      <c r="M532" s="15"/>
      <c r="N532" s="16">
        <v>24.3</v>
      </c>
      <c r="O532" s="16">
        <v>3</v>
      </c>
      <c r="P532" s="16">
        <v>0.6</v>
      </c>
      <c r="Q532" s="17">
        <f t="shared" si="14"/>
        <v>8.1</v>
      </c>
      <c r="R532" s="18" t="s">
        <v>1896</v>
      </c>
      <c r="S532" s="18" t="s">
        <v>2378</v>
      </c>
      <c r="T532" s="18" t="s">
        <v>2401</v>
      </c>
      <c r="U532" s="16" t="s">
        <v>2373</v>
      </c>
      <c r="V532" s="14"/>
    </row>
    <row r="533" spans="1:22" ht="27" x14ac:dyDescent="0.3">
      <c r="A533" s="14" t="s">
        <v>1065</v>
      </c>
      <c r="B533" s="39" t="s">
        <v>2203</v>
      </c>
      <c r="C533" s="14" t="s">
        <v>397</v>
      </c>
      <c r="D533" s="15" t="s">
        <v>1733</v>
      </c>
      <c r="E533" s="15">
        <v>58</v>
      </c>
      <c r="F533" s="14"/>
      <c r="G533" s="14"/>
      <c r="H533" s="14" t="s">
        <v>1191</v>
      </c>
      <c r="I533" s="15" t="s">
        <v>1469</v>
      </c>
      <c r="J533" s="15"/>
      <c r="K533" s="15"/>
      <c r="L533" s="31" t="s">
        <v>943</v>
      </c>
      <c r="M533" s="15"/>
      <c r="N533" s="16">
        <v>20.5</v>
      </c>
      <c r="O533" s="16">
        <v>2.2000000000000002</v>
      </c>
      <c r="P533" s="16">
        <v>0.6</v>
      </c>
      <c r="Q533" s="17">
        <f t="shared" si="14"/>
        <v>9.3181818181818166</v>
      </c>
      <c r="R533" s="28" t="s">
        <v>1913</v>
      </c>
      <c r="S533" s="28" t="s">
        <v>2378</v>
      </c>
      <c r="T533" s="18" t="s">
        <v>2401</v>
      </c>
      <c r="U533" s="16" t="s">
        <v>1954</v>
      </c>
      <c r="V533" s="14"/>
    </row>
    <row r="534" spans="1:22" ht="27" x14ac:dyDescent="0.3">
      <c r="A534" s="14" t="s">
        <v>1065</v>
      </c>
      <c r="B534" s="39" t="s">
        <v>2204</v>
      </c>
      <c r="C534" s="14" t="s">
        <v>397</v>
      </c>
      <c r="D534" s="15" t="s">
        <v>1734</v>
      </c>
      <c r="E534" s="15">
        <v>59</v>
      </c>
      <c r="F534" s="14"/>
      <c r="G534" s="14"/>
      <c r="H534" s="14" t="s">
        <v>1192</v>
      </c>
      <c r="I534" s="15" t="s">
        <v>1470</v>
      </c>
      <c r="J534" s="15"/>
      <c r="K534" s="15"/>
      <c r="L534" s="31" t="s">
        <v>944</v>
      </c>
      <c r="M534" s="15"/>
      <c r="N534" s="16">
        <v>19.8</v>
      </c>
      <c r="O534" s="16">
        <v>2.4</v>
      </c>
      <c r="P534" s="16">
        <v>0.6</v>
      </c>
      <c r="Q534" s="17">
        <f t="shared" si="14"/>
        <v>8.25</v>
      </c>
      <c r="R534" s="28" t="s">
        <v>1913</v>
      </c>
      <c r="S534" s="28" t="s">
        <v>2378</v>
      </c>
      <c r="T534" s="18" t="s">
        <v>2401</v>
      </c>
      <c r="U534" s="16" t="s">
        <v>1955</v>
      </c>
      <c r="V534" s="14"/>
    </row>
    <row r="535" spans="1:22" ht="27" x14ac:dyDescent="0.3">
      <c r="A535" s="14" t="s">
        <v>1065</v>
      </c>
      <c r="B535" s="39" t="s">
        <v>2205</v>
      </c>
      <c r="C535" s="14" t="s">
        <v>397</v>
      </c>
      <c r="D535" s="15" t="s">
        <v>1735</v>
      </c>
      <c r="E535" s="15">
        <v>60</v>
      </c>
      <c r="F535" s="14"/>
      <c r="G535" s="14"/>
      <c r="H535" s="14" t="s">
        <v>1193</v>
      </c>
      <c r="I535" s="15" t="s">
        <v>1471</v>
      </c>
      <c r="J535" s="15"/>
      <c r="K535" s="15"/>
      <c r="L535" s="31" t="s">
        <v>945</v>
      </c>
      <c r="M535" s="15"/>
      <c r="N535" s="16">
        <v>15</v>
      </c>
      <c r="O535" s="16">
        <v>1.5</v>
      </c>
      <c r="P535" s="16">
        <v>0.5</v>
      </c>
      <c r="Q535" s="17">
        <f t="shared" si="14"/>
        <v>10</v>
      </c>
      <c r="R535" s="18" t="s">
        <v>1896</v>
      </c>
      <c r="S535" s="18" t="s">
        <v>2377</v>
      </c>
      <c r="T535" s="18" t="s">
        <v>2431</v>
      </c>
      <c r="U535" s="16" t="s">
        <v>1956</v>
      </c>
      <c r="V535" s="14"/>
    </row>
    <row r="536" spans="1:22" ht="27" x14ac:dyDescent="0.3">
      <c r="A536" s="14" t="s">
        <v>1065</v>
      </c>
      <c r="B536" s="39" t="s">
        <v>2206</v>
      </c>
      <c r="C536" s="14" t="s">
        <v>397</v>
      </c>
      <c r="D536" s="15" t="s">
        <v>1736</v>
      </c>
      <c r="E536" s="15">
        <v>61</v>
      </c>
      <c r="F536" s="14"/>
      <c r="G536" s="14"/>
      <c r="H536" s="14" t="s">
        <v>1194</v>
      </c>
      <c r="I536" s="15" t="s">
        <v>1472</v>
      </c>
      <c r="J536" s="15"/>
      <c r="K536" s="15"/>
      <c r="L536" s="31" t="s">
        <v>946</v>
      </c>
      <c r="M536" s="15"/>
      <c r="N536" s="16">
        <v>16.5</v>
      </c>
      <c r="O536" s="16">
        <v>2.2000000000000002</v>
      </c>
      <c r="P536" s="16">
        <v>0.5</v>
      </c>
      <c r="Q536" s="17">
        <f t="shared" si="14"/>
        <v>7.4999999999999991</v>
      </c>
      <c r="R536" s="28" t="s">
        <v>1913</v>
      </c>
      <c r="S536" s="28" t="s">
        <v>2378</v>
      </c>
      <c r="T536" s="18" t="s">
        <v>2401</v>
      </c>
      <c r="U536" s="16" t="s">
        <v>3021</v>
      </c>
      <c r="V536" s="14"/>
    </row>
    <row r="537" spans="1:22" ht="27" x14ac:dyDescent="0.3">
      <c r="A537" s="14" t="s">
        <v>1065</v>
      </c>
      <c r="B537" s="39" t="s">
        <v>2207</v>
      </c>
      <c r="C537" s="14" t="s">
        <v>397</v>
      </c>
      <c r="D537" s="15" t="s">
        <v>1737</v>
      </c>
      <c r="E537" s="15">
        <v>62</v>
      </c>
      <c r="F537" s="14"/>
      <c r="G537" s="14"/>
      <c r="H537" s="14" t="s">
        <v>1195</v>
      </c>
      <c r="I537" s="15" t="s">
        <v>1473</v>
      </c>
      <c r="J537" s="15"/>
      <c r="K537" s="15"/>
      <c r="L537" s="31" t="s">
        <v>947</v>
      </c>
      <c r="M537" s="15"/>
      <c r="N537" s="16">
        <v>14</v>
      </c>
      <c r="O537" s="16">
        <v>2</v>
      </c>
      <c r="P537" s="16">
        <v>0.4</v>
      </c>
      <c r="Q537" s="17">
        <f t="shared" si="14"/>
        <v>7</v>
      </c>
      <c r="R537" s="18" t="s">
        <v>1896</v>
      </c>
      <c r="S537" s="18" t="s">
        <v>2378</v>
      </c>
      <c r="T537" s="18" t="s">
        <v>2396</v>
      </c>
      <c r="U537" s="16" t="s">
        <v>1957</v>
      </c>
      <c r="V537" s="14"/>
    </row>
    <row r="538" spans="1:22" ht="27" x14ac:dyDescent="0.3">
      <c r="A538" s="14" t="s">
        <v>1065</v>
      </c>
      <c r="B538" s="39" t="s">
        <v>2208</v>
      </c>
      <c r="C538" s="14" t="s">
        <v>397</v>
      </c>
      <c r="D538" s="15" t="s">
        <v>1738</v>
      </c>
      <c r="E538" s="15">
        <v>63</v>
      </c>
      <c r="F538" s="14"/>
      <c r="G538" s="14"/>
      <c r="H538" s="14" t="s">
        <v>1196</v>
      </c>
      <c r="I538" s="15" t="s">
        <v>1474</v>
      </c>
      <c r="J538" s="15"/>
      <c r="K538" s="15"/>
      <c r="L538" s="31" t="s">
        <v>948</v>
      </c>
      <c r="M538" s="15"/>
      <c r="N538" s="16">
        <v>13.8</v>
      </c>
      <c r="O538" s="16">
        <v>1.7</v>
      </c>
      <c r="P538" s="16">
        <v>0.5</v>
      </c>
      <c r="Q538" s="17">
        <f t="shared" si="14"/>
        <v>8.1176470588235308</v>
      </c>
      <c r="R538" s="28" t="s">
        <v>1913</v>
      </c>
      <c r="S538" s="28" t="s">
        <v>2382</v>
      </c>
      <c r="T538" s="18" t="s">
        <v>2396</v>
      </c>
      <c r="U538" s="16" t="s">
        <v>1958</v>
      </c>
      <c r="V538" s="14"/>
    </row>
    <row r="539" spans="1:22" ht="27" x14ac:dyDescent="0.3">
      <c r="A539" s="14" t="s">
        <v>1065</v>
      </c>
      <c r="B539" s="39" t="s">
        <v>2209</v>
      </c>
      <c r="C539" s="14" t="s">
        <v>397</v>
      </c>
      <c r="D539" s="15" t="s">
        <v>1739</v>
      </c>
      <c r="E539" s="15">
        <v>64</v>
      </c>
      <c r="F539" s="14"/>
      <c r="G539" s="14"/>
      <c r="H539" s="14" t="s">
        <v>1197</v>
      </c>
      <c r="I539" s="15" t="s">
        <v>1475</v>
      </c>
      <c r="J539" s="15"/>
      <c r="K539" s="15"/>
      <c r="L539" s="31" t="s">
        <v>949</v>
      </c>
      <c r="M539" s="15"/>
      <c r="N539" s="16">
        <v>11.2</v>
      </c>
      <c r="O539" s="16">
        <v>1.7</v>
      </c>
      <c r="P539" s="16">
        <v>0.3</v>
      </c>
      <c r="Q539" s="17">
        <f t="shared" ref="Q539:Q602" si="15">N539/O539</f>
        <v>6.5882352941176467</v>
      </c>
      <c r="R539" s="28" t="s">
        <v>1913</v>
      </c>
      <c r="S539" s="28" t="s">
        <v>2377</v>
      </c>
      <c r="T539" s="18" t="s">
        <v>2395</v>
      </c>
      <c r="U539" s="16" t="s">
        <v>2432</v>
      </c>
      <c r="V539" s="14"/>
    </row>
    <row r="540" spans="1:22" ht="27" x14ac:dyDescent="0.3">
      <c r="A540" s="14" t="s">
        <v>1065</v>
      </c>
      <c r="B540" s="39" t="s">
        <v>2210</v>
      </c>
      <c r="C540" s="14" t="s">
        <v>397</v>
      </c>
      <c r="D540" s="15" t="s">
        <v>1740</v>
      </c>
      <c r="E540" s="15">
        <v>65</v>
      </c>
      <c r="F540" s="14"/>
      <c r="G540" s="14"/>
      <c r="H540" s="14" t="s">
        <v>1198</v>
      </c>
      <c r="I540" s="15" t="s">
        <v>1476</v>
      </c>
      <c r="J540" s="15"/>
      <c r="K540" s="15"/>
      <c r="L540" s="31" t="s">
        <v>950</v>
      </c>
      <c r="M540" s="15"/>
      <c r="N540" s="16">
        <v>25.2</v>
      </c>
      <c r="O540" s="16">
        <v>2</v>
      </c>
      <c r="P540" s="16">
        <v>0.9</v>
      </c>
      <c r="Q540" s="17">
        <f t="shared" si="15"/>
        <v>12.6</v>
      </c>
      <c r="R540" s="18" t="s">
        <v>1896</v>
      </c>
      <c r="S540" s="18" t="s">
        <v>2377</v>
      </c>
      <c r="T540" s="18" t="s">
        <v>2405</v>
      </c>
      <c r="U540" s="16" t="s">
        <v>1959</v>
      </c>
      <c r="V540" s="14"/>
    </row>
    <row r="541" spans="1:22" ht="27" x14ac:dyDescent="0.3">
      <c r="A541" s="14" t="s">
        <v>1065</v>
      </c>
      <c r="B541" s="39" t="s">
        <v>2211</v>
      </c>
      <c r="C541" s="14" t="s">
        <v>397</v>
      </c>
      <c r="D541" s="15" t="s">
        <v>1741</v>
      </c>
      <c r="E541" s="15">
        <v>66</v>
      </c>
      <c r="F541" s="14"/>
      <c r="G541" s="14"/>
      <c r="H541" s="14" t="s">
        <v>1199</v>
      </c>
      <c r="I541" s="15" t="s">
        <v>1477</v>
      </c>
      <c r="J541" s="15"/>
      <c r="K541" s="15"/>
      <c r="L541" s="31" t="s">
        <v>951</v>
      </c>
      <c r="M541" s="15"/>
      <c r="N541" s="16">
        <v>15.1</v>
      </c>
      <c r="O541" s="16">
        <v>2</v>
      </c>
      <c r="P541" s="16">
        <v>0.7</v>
      </c>
      <c r="Q541" s="17">
        <f t="shared" si="15"/>
        <v>7.55</v>
      </c>
      <c r="R541" s="18" t="s">
        <v>1896</v>
      </c>
      <c r="S541" s="18" t="s">
        <v>2393</v>
      </c>
      <c r="T541" s="18" t="s">
        <v>2401</v>
      </c>
      <c r="U541" s="16" t="s">
        <v>1960</v>
      </c>
      <c r="V541" s="14"/>
    </row>
    <row r="542" spans="1:22" ht="27" x14ac:dyDescent="0.3">
      <c r="A542" s="14" t="s">
        <v>1065</v>
      </c>
      <c r="B542" s="39" t="s">
        <v>2212</v>
      </c>
      <c r="C542" s="14" t="s">
        <v>397</v>
      </c>
      <c r="D542" s="15" t="s">
        <v>1742</v>
      </c>
      <c r="E542" s="15">
        <v>67</v>
      </c>
      <c r="F542" s="14"/>
      <c r="G542" s="14"/>
      <c r="H542" s="14" t="s">
        <v>1200</v>
      </c>
      <c r="I542" s="15" t="s">
        <v>1478</v>
      </c>
      <c r="J542" s="15"/>
      <c r="K542" s="15"/>
      <c r="L542" s="31" t="s">
        <v>952</v>
      </c>
      <c r="M542" s="15"/>
      <c r="N542" s="16">
        <v>19.8</v>
      </c>
      <c r="O542" s="16">
        <v>3.6</v>
      </c>
      <c r="P542" s="16">
        <v>0.7</v>
      </c>
      <c r="Q542" s="17">
        <f t="shared" si="15"/>
        <v>5.5</v>
      </c>
      <c r="R542" s="18" t="s">
        <v>1896</v>
      </c>
      <c r="S542" s="18" t="s">
        <v>2374</v>
      </c>
      <c r="T542" s="18" t="s">
        <v>2411</v>
      </c>
      <c r="U542" s="16" t="s">
        <v>1961</v>
      </c>
      <c r="V542" s="14"/>
    </row>
    <row r="543" spans="1:22" ht="27" x14ac:dyDescent="0.3">
      <c r="A543" s="14" t="s">
        <v>1065</v>
      </c>
      <c r="B543" s="39" t="s">
        <v>2213</v>
      </c>
      <c r="C543" s="14" t="s">
        <v>397</v>
      </c>
      <c r="D543" s="15" t="s">
        <v>1743</v>
      </c>
      <c r="E543" s="15">
        <v>68</v>
      </c>
      <c r="F543" s="14"/>
      <c r="G543" s="14"/>
      <c r="H543" s="14" t="s">
        <v>1201</v>
      </c>
      <c r="I543" s="15" t="s">
        <v>1479</v>
      </c>
      <c r="J543" s="15"/>
      <c r="K543" s="15"/>
      <c r="L543" s="31" t="s">
        <v>953</v>
      </c>
      <c r="M543" s="15"/>
      <c r="N543" s="16">
        <v>21.9</v>
      </c>
      <c r="O543" s="16">
        <v>1.7</v>
      </c>
      <c r="P543" s="16">
        <v>0.5</v>
      </c>
      <c r="Q543" s="17">
        <f t="shared" si="15"/>
        <v>12.882352941176469</v>
      </c>
      <c r="R543" s="18" t="s">
        <v>1896</v>
      </c>
      <c r="S543" s="18" t="s">
        <v>2377</v>
      </c>
      <c r="T543" s="18" t="s">
        <v>2407</v>
      </c>
      <c r="U543" s="16" t="s">
        <v>1962</v>
      </c>
      <c r="V543" s="14"/>
    </row>
    <row r="544" spans="1:22" ht="27" x14ac:dyDescent="0.3">
      <c r="A544" s="14" t="s">
        <v>1065</v>
      </c>
      <c r="B544" s="39" t="s">
        <v>2214</v>
      </c>
      <c r="C544" s="14" t="s">
        <v>397</v>
      </c>
      <c r="D544" s="15" t="s">
        <v>1744</v>
      </c>
      <c r="E544" s="15">
        <v>69</v>
      </c>
      <c r="F544" s="14"/>
      <c r="G544" s="14"/>
      <c r="H544" s="14" t="s">
        <v>1202</v>
      </c>
      <c r="I544" s="15" t="s">
        <v>1480</v>
      </c>
      <c r="J544" s="15"/>
      <c r="K544" s="15"/>
      <c r="L544" s="31" t="s">
        <v>954</v>
      </c>
      <c r="M544" s="15"/>
      <c r="N544" s="16">
        <v>19.5</v>
      </c>
      <c r="O544" s="16">
        <v>2.2999999999999998</v>
      </c>
      <c r="P544" s="16">
        <v>0.9</v>
      </c>
      <c r="Q544" s="17">
        <f t="shared" si="15"/>
        <v>8.4782608695652186</v>
      </c>
      <c r="R544" s="18" t="s">
        <v>1896</v>
      </c>
      <c r="S544" s="18" t="s">
        <v>2384</v>
      </c>
      <c r="T544" s="18" t="s">
        <v>2407</v>
      </c>
      <c r="U544" s="16" t="s">
        <v>1963</v>
      </c>
      <c r="V544" s="14"/>
    </row>
    <row r="545" spans="1:22" ht="27" x14ac:dyDescent="0.3">
      <c r="A545" s="14" t="s">
        <v>1065</v>
      </c>
      <c r="B545" s="39" t="s">
        <v>2215</v>
      </c>
      <c r="C545" s="14" t="s">
        <v>397</v>
      </c>
      <c r="D545" s="15" t="s">
        <v>1745</v>
      </c>
      <c r="E545" s="15">
        <v>70</v>
      </c>
      <c r="F545" s="14"/>
      <c r="G545" s="14"/>
      <c r="H545" s="14" t="s">
        <v>1203</v>
      </c>
      <c r="I545" s="15" t="s">
        <v>1481</v>
      </c>
      <c r="J545" s="15"/>
      <c r="K545" s="15"/>
      <c r="L545" s="31" t="s">
        <v>955</v>
      </c>
      <c r="M545" s="15"/>
      <c r="N545" s="16">
        <v>32.5</v>
      </c>
      <c r="O545" s="16">
        <v>3.3</v>
      </c>
      <c r="P545" s="16">
        <v>1.1000000000000001</v>
      </c>
      <c r="Q545" s="17">
        <f t="shared" si="15"/>
        <v>9.8484848484848495</v>
      </c>
      <c r="R545" s="28" t="s">
        <v>1913</v>
      </c>
      <c r="S545" s="28" t="s">
        <v>2378</v>
      </c>
      <c r="T545" s="18" t="s">
        <v>2401</v>
      </c>
      <c r="U545" s="16" t="s">
        <v>3022</v>
      </c>
      <c r="V545" s="14"/>
    </row>
    <row r="546" spans="1:22" ht="27" x14ac:dyDescent="0.3">
      <c r="A546" s="14" t="s">
        <v>1065</v>
      </c>
      <c r="B546" s="39" t="s">
        <v>2216</v>
      </c>
      <c r="C546" s="14" t="s">
        <v>397</v>
      </c>
      <c r="D546" s="15" t="s">
        <v>1746</v>
      </c>
      <c r="E546" s="15">
        <v>71</v>
      </c>
      <c r="F546" s="14"/>
      <c r="G546" s="14"/>
      <c r="H546" s="14" t="s">
        <v>1204</v>
      </c>
      <c r="I546" s="15" t="s">
        <v>1482</v>
      </c>
      <c r="J546" s="15"/>
      <c r="K546" s="15"/>
      <c r="L546" s="31" t="s">
        <v>956</v>
      </c>
      <c r="M546" s="15"/>
      <c r="N546" s="16">
        <v>34.4</v>
      </c>
      <c r="O546" s="16">
        <v>2.9</v>
      </c>
      <c r="P546" s="16">
        <v>1.3</v>
      </c>
      <c r="Q546" s="17">
        <f t="shared" si="15"/>
        <v>11.862068965517242</v>
      </c>
      <c r="R546" s="18" t="s">
        <v>1896</v>
      </c>
      <c r="S546" s="18" t="s">
        <v>2384</v>
      </c>
      <c r="T546" s="18" t="s">
        <v>2409</v>
      </c>
      <c r="U546" s="16" t="s">
        <v>2433</v>
      </c>
      <c r="V546" s="14"/>
    </row>
    <row r="547" spans="1:22" ht="27" x14ac:dyDescent="0.3">
      <c r="A547" s="14" t="s">
        <v>1065</v>
      </c>
      <c r="B547" s="39" t="s">
        <v>2217</v>
      </c>
      <c r="C547" s="14" t="s">
        <v>397</v>
      </c>
      <c r="D547" s="15" t="s">
        <v>1747</v>
      </c>
      <c r="E547" s="15">
        <v>72</v>
      </c>
      <c r="F547" s="14"/>
      <c r="G547" s="14"/>
      <c r="H547" s="14" t="s">
        <v>1205</v>
      </c>
      <c r="I547" s="15" t="s">
        <v>1483</v>
      </c>
      <c r="J547" s="15"/>
      <c r="K547" s="15"/>
      <c r="L547" s="31" t="s">
        <v>957</v>
      </c>
      <c r="M547" s="15"/>
      <c r="N547" s="16">
        <v>10.9</v>
      </c>
      <c r="O547" s="16">
        <v>2</v>
      </c>
      <c r="P547" s="16">
        <v>0.3</v>
      </c>
      <c r="Q547" s="17">
        <f t="shared" si="15"/>
        <v>5.45</v>
      </c>
      <c r="R547" s="28" t="s">
        <v>1913</v>
      </c>
      <c r="S547" s="28" t="s">
        <v>2423</v>
      </c>
      <c r="T547" s="18" t="s">
        <v>2397</v>
      </c>
      <c r="U547" s="16" t="s">
        <v>3023</v>
      </c>
      <c r="V547" s="14"/>
    </row>
    <row r="548" spans="1:22" ht="27" x14ac:dyDescent="0.3">
      <c r="A548" s="14" t="s">
        <v>1065</v>
      </c>
      <c r="B548" s="39" t="s">
        <v>2218</v>
      </c>
      <c r="C548" s="14" t="s">
        <v>397</v>
      </c>
      <c r="D548" s="15" t="s">
        <v>1748</v>
      </c>
      <c r="E548" s="15">
        <v>73</v>
      </c>
      <c r="F548" s="14"/>
      <c r="G548" s="14"/>
      <c r="H548" s="14" t="s">
        <v>1206</v>
      </c>
      <c r="I548" s="15" t="s">
        <v>1484</v>
      </c>
      <c r="J548" s="15"/>
      <c r="K548" s="15"/>
      <c r="L548" s="31" t="s">
        <v>958</v>
      </c>
      <c r="M548" s="15"/>
      <c r="N548" s="16">
        <v>20</v>
      </c>
      <c r="O548" s="16">
        <v>1.5</v>
      </c>
      <c r="P548" s="16">
        <v>0.7</v>
      </c>
      <c r="Q548" s="17">
        <f t="shared" si="15"/>
        <v>13.333333333333334</v>
      </c>
      <c r="R548" s="18" t="s">
        <v>1896</v>
      </c>
      <c r="S548" s="18" t="s">
        <v>2377</v>
      </c>
      <c r="T548" s="18" t="s">
        <v>2411</v>
      </c>
      <c r="U548" s="16" t="s">
        <v>3024</v>
      </c>
      <c r="V548" s="14"/>
    </row>
    <row r="549" spans="1:22" ht="27" x14ac:dyDescent="0.3">
      <c r="A549" s="14" t="s">
        <v>1065</v>
      </c>
      <c r="B549" s="39" t="s">
        <v>2219</v>
      </c>
      <c r="C549" s="14" t="s">
        <v>397</v>
      </c>
      <c r="D549" s="15" t="s">
        <v>1749</v>
      </c>
      <c r="E549" s="15">
        <v>74</v>
      </c>
      <c r="F549" s="14"/>
      <c r="G549" s="14"/>
      <c r="H549" s="14" t="s">
        <v>1207</v>
      </c>
      <c r="I549" s="15" t="s">
        <v>1485</v>
      </c>
      <c r="J549" s="15"/>
      <c r="K549" s="15"/>
      <c r="L549" s="31" t="s">
        <v>959</v>
      </c>
      <c r="M549" s="15"/>
      <c r="N549" s="16">
        <v>13.8</v>
      </c>
      <c r="O549" s="16">
        <v>2.6</v>
      </c>
      <c r="P549" s="16">
        <v>0.4</v>
      </c>
      <c r="Q549" s="17">
        <f t="shared" si="15"/>
        <v>5.3076923076923075</v>
      </c>
      <c r="R549" s="18" t="s">
        <v>1896</v>
      </c>
      <c r="S549" s="18" t="s">
        <v>2376</v>
      </c>
      <c r="T549" s="18" t="s">
        <v>2396</v>
      </c>
      <c r="U549" s="16" t="s">
        <v>1964</v>
      </c>
      <c r="V549" s="14"/>
    </row>
    <row r="550" spans="1:22" ht="27" x14ac:dyDescent="0.3">
      <c r="A550" s="14" t="s">
        <v>1065</v>
      </c>
      <c r="B550" s="39" t="s">
        <v>2220</v>
      </c>
      <c r="C550" s="14" t="s">
        <v>397</v>
      </c>
      <c r="D550" s="15" t="s">
        <v>1750</v>
      </c>
      <c r="E550" s="15">
        <v>75</v>
      </c>
      <c r="F550" s="14"/>
      <c r="G550" s="14"/>
      <c r="H550" s="14" t="s">
        <v>1208</v>
      </c>
      <c r="I550" s="15" t="s">
        <v>1486</v>
      </c>
      <c r="J550" s="15"/>
      <c r="K550" s="15"/>
      <c r="L550" s="31" t="s">
        <v>960</v>
      </c>
      <c r="M550" s="15"/>
      <c r="N550" s="16">
        <v>8.5</v>
      </c>
      <c r="O550" s="16">
        <v>1.8</v>
      </c>
      <c r="P550" s="16">
        <v>0.8</v>
      </c>
      <c r="Q550" s="17">
        <f t="shared" si="15"/>
        <v>4.7222222222222223</v>
      </c>
      <c r="R550" s="18" t="s">
        <v>1896</v>
      </c>
      <c r="S550" s="18" t="s">
        <v>2374</v>
      </c>
      <c r="T550" s="18" t="s">
        <v>2409</v>
      </c>
      <c r="U550" s="16" t="s">
        <v>3025</v>
      </c>
      <c r="V550" s="14"/>
    </row>
    <row r="551" spans="1:22" ht="27" x14ac:dyDescent="0.3">
      <c r="A551" s="14" t="s">
        <v>1065</v>
      </c>
      <c r="B551" s="39" t="s">
        <v>2221</v>
      </c>
      <c r="C551" s="14" t="s">
        <v>397</v>
      </c>
      <c r="D551" s="15" t="s">
        <v>1751</v>
      </c>
      <c r="E551" s="15">
        <v>76</v>
      </c>
      <c r="F551" s="14"/>
      <c r="G551" s="14"/>
      <c r="H551" s="14" t="s">
        <v>1209</v>
      </c>
      <c r="I551" s="15" t="s">
        <v>1487</v>
      </c>
      <c r="J551" s="15"/>
      <c r="K551" s="15"/>
      <c r="L551" s="31" t="s">
        <v>961</v>
      </c>
      <c r="M551" s="15"/>
      <c r="N551" s="16">
        <v>17.3</v>
      </c>
      <c r="O551" s="16">
        <v>1.7</v>
      </c>
      <c r="P551" s="16">
        <v>0.4</v>
      </c>
      <c r="Q551" s="17">
        <f t="shared" si="15"/>
        <v>10.176470588235295</v>
      </c>
      <c r="R551" s="28" t="s">
        <v>1913</v>
      </c>
      <c r="S551" s="28" t="s">
        <v>2374</v>
      </c>
      <c r="T551" s="18" t="s">
        <v>2374</v>
      </c>
      <c r="U551" s="16" t="s">
        <v>1942</v>
      </c>
      <c r="V551" s="14"/>
    </row>
    <row r="552" spans="1:22" ht="27" x14ac:dyDescent="0.3">
      <c r="A552" s="14" t="s">
        <v>1065</v>
      </c>
      <c r="B552" s="39" t="s">
        <v>2222</v>
      </c>
      <c r="C552" s="14" t="s">
        <v>397</v>
      </c>
      <c r="D552" s="15" t="s">
        <v>1752</v>
      </c>
      <c r="E552" s="15">
        <v>77</v>
      </c>
      <c r="F552" s="14"/>
      <c r="G552" s="14"/>
      <c r="H552" s="14" t="s">
        <v>1210</v>
      </c>
      <c r="I552" s="15" t="s">
        <v>1488</v>
      </c>
      <c r="J552" s="15"/>
      <c r="K552" s="15"/>
      <c r="L552" s="31" t="s">
        <v>962</v>
      </c>
      <c r="M552" s="15"/>
      <c r="N552" s="16">
        <v>15.5</v>
      </c>
      <c r="O552" s="16">
        <v>1.9</v>
      </c>
      <c r="P552" s="16">
        <v>0.5</v>
      </c>
      <c r="Q552" s="17">
        <f t="shared" si="15"/>
        <v>8.1578947368421062</v>
      </c>
      <c r="R552" s="18" t="s">
        <v>1896</v>
      </c>
      <c r="S552" s="18" t="s">
        <v>2423</v>
      </c>
      <c r="T552" s="18" t="s">
        <v>2411</v>
      </c>
      <c r="U552" s="16" t="s">
        <v>2434</v>
      </c>
      <c r="V552" s="14"/>
    </row>
    <row r="553" spans="1:22" ht="27" x14ac:dyDescent="0.3">
      <c r="A553" s="14" t="s">
        <v>1065</v>
      </c>
      <c r="B553" s="39" t="s">
        <v>2223</v>
      </c>
      <c r="C553" s="14" t="s">
        <v>397</v>
      </c>
      <c r="D553" s="15" t="s">
        <v>1753</v>
      </c>
      <c r="E553" s="15">
        <v>78</v>
      </c>
      <c r="F553" s="14"/>
      <c r="G553" s="14"/>
      <c r="H553" s="14" t="s">
        <v>1211</v>
      </c>
      <c r="I553" s="15" t="s">
        <v>1489</v>
      </c>
      <c r="J553" s="15"/>
      <c r="K553" s="15"/>
      <c r="L553" s="31" t="s">
        <v>963</v>
      </c>
      <c r="M553" s="15"/>
      <c r="N553" s="16">
        <v>16.5</v>
      </c>
      <c r="O553" s="16">
        <v>1.9</v>
      </c>
      <c r="P553" s="16">
        <v>0.5</v>
      </c>
      <c r="Q553" s="17">
        <f t="shared" si="15"/>
        <v>8.6842105263157894</v>
      </c>
      <c r="R553" s="28" t="s">
        <v>1913</v>
      </c>
      <c r="S553" s="28" t="s">
        <v>2377</v>
      </c>
      <c r="T553" s="18" t="s">
        <v>2401</v>
      </c>
      <c r="U553" s="16" t="s">
        <v>1965</v>
      </c>
      <c r="V553" s="14"/>
    </row>
    <row r="554" spans="1:22" ht="27" x14ac:dyDescent="0.3">
      <c r="A554" s="14" t="s">
        <v>1065</v>
      </c>
      <c r="B554" s="39" t="s">
        <v>2224</v>
      </c>
      <c r="C554" s="14" t="s">
        <v>397</v>
      </c>
      <c r="D554" s="15" t="s">
        <v>1754</v>
      </c>
      <c r="E554" s="15">
        <v>89</v>
      </c>
      <c r="F554" s="14"/>
      <c r="G554" s="14"/>
      <c r="H554" s="14" t="s">
        <v>1212</v>
      </c>
      <c r="I554" s="15" t="s">
        <v>1490</v>
      </c>
      <c r="J554" s="15"/>
      <c r="K554" s="15"/>
      <c r="L554" s="31" t="s">
        <v>964</v>
      </c>
      <c r="M554" s="15"/>
      <c r="N554" s="16">
        <v>28.6</v>
      </c>
      <c r="O554" s="16">
        <v>3.2</v>
      </c>
      <c r="P554" s="16">
        <v>0.7</v>
      </c>
      <c r="Q554" s="17">
        <f t="shared" si="15"/>
        <v>8.9375</v>
      </c>
      <c r="R554" s="18" t="s">
        <v>1896</v>
      </c>
      <c r="S554" s="18" t="s">
        <v>2378</v>
      </c>
      <c r="T554" s="18" t="s">
        <v>2411</v>
      </c>
      <c r="U554" s="16" t="s">
        <v>2435</v>
      </c>
      <c r="V554" s="14"/>
    </row>
    <row r="555" spans="1:22" ht="27" x14ac:dyDescent="0.3">
      <c r="A555" s="14" t="s">
        <v>1065</v>
      </c>
      <c r="B555" s="39" t="s">
        <v>2225</v>
      </c>
      <c r="C555" s="14" t="s">
        <v>397</v>
      </c>
      <c r="D555" s="15" t="s">
        <v>1755</v>
      </c>
      <c r="E555" s="15">
        <v>80</v>
      </c>
      <c r="F555" s="14"/>
      <c r="G555" s="14"/>
      <c r="H555" s="14" t="s">
        <v>1213</v>
      </c>
      <c r="I555" s="15" t="s">
        <v>1491</v>
      </c>
      <c r="J555" s="15"/>
      <c r="K555" s="15"/>
      <c r="L555" s="31" t="s">
        <v>965</v>
      </c>
      <c r="M555" s="15"/>
      <c r="N555" s="16">
        <v>17.600000000000001</v>
      </c>
      <c r="O555" s="16">
        <v>2.5</v>
      </c>
      <c r="P555" s="16">
        <v>1</v>
      </c>
      <c r="Q555" s="17">
        <f t="shared" si="15"/>
        <v>7.0400000000000009</v>
      </c>
      <c r="R555" s="18" t="s">
        <v>1896</v>
      </c>
      <c r="S555" s="18" t="s">
        <v>2383</v>
      </c>
      <c r="T555" s="18" t="s">
        <v>2402</v>
      </c>
      <c r="U555" s="16" t="s">
        <v>2436</v>
      </c>
      <c r="V555" s="14"/>
    </row>
    <row r="556" spans="1:22" ht="27" x14ac:dyDescent="0.3">
      <c r="A556" s="14" t="s">
        <v>1065</v>
      </c>
      <c r="B556" s="39" t="s">
        <v>1070</v>
      </c>
      <c r="C556" s="14" t="s">
        <v>397</v>
      </c>
      <c r="D556" s="15" t="s">
        <v>1756</v>
      </c>
      <c r="E556" s="15">
        <v>81</v>
      </c>
      <c r="F556" s="14"/>
      <c r="G556" s="14"/>
      <c r="H556" s="14" t="s">
        <v>1214</v>
      </c>
      <c r="I556" s="15" t="s">
        <v>1492</v>
      </c>
      <c r="J556" s="15"/>
      <c r="K556" s="15"/>
      <c r="L556" s="31" t="s">
        <v>1070</v>
      </c>
      <c r="M556" s="15"/>
      <c r="N556" s="16">
        <v>25.2</v>
      </c>
      <c r="O556" s="16">
        <v>3.7</v>
      </c>
      <c r="P556" s="16">
        <v>1</v>
      </c>
      <c r="Q556" s="17">
        <f t="shared" si="15"/>
        <v>6.8108108108108105</v>
      </c>
      <c r="R556" s="18" t="s">
        <v>1896</v>
      </c>
      <c r="S556" s="18" t="s">
        <v>2384</v>
      </c>
      <c r="T556" s="18" t="s">
        <v>2407</v>
      </c>
      <c r="U556" s="16" t="s">
        <v>3026</v>
      </c>
      <c r="V556" s="14"/>
    </row>
    <row r="557" spans="1:22" ht="27" x14ac:dyDescent="0.3">
      <c r="A557" s="14" t="s">
        <v>1065</v>
      </c>
      <c r="B557" s="39" t="s">
        <v>2226</v>
      </c>
      <c r="C557" s="14" t="s">
        <v>397</v>
      </c>
      <c r="D557" s="15" t="s">
        <v>1757</v>
      </c>
      <c r="E557" s="15">
        <v>82</v>
      </c>
      <c r="F557" s="14"/>
      <c r="G557" s="14"/>
      <c r="H557" s="14" t="s">
        <v>1215</v>
      </c>
      <c r="I557" s="15" t="s">
        <v>1493</v>
      </c>
      <c r="J557" s="15"/>
      <c r="K557" s="15"/>
      <c r="L557" s="31" t="s">
        <v>966</v>
      </c>
      <c r="M557" s="15"/>
      <c r="N557" s="16">
        <v>15.9</v>
      </c>
      <c r="O557" s="16">
        <v>2.2000000000000002</v>
      </c>
      <c r="P557" s="16">
        <v>0.4</v>
      </c>
      <c r="Q557" s="17">
        <f t="shared" si="15"/>
        <v>7.2272727272727266</v>
      </c>
      <c r="R557" s="18" t="s">
        <v>1896</v>
      </c>
      <c r="S557" s="18" t="s">
        <v>2378</v>
      </c>
      <c r="T557" s="18" t="s">
        <v>2395</v>
      </c>
      <c r="U557" s="16" t="s">
        <v>2437</v>
      </c>
      <c r="V557" s="14"/>
    </row>
    <row r="558" spans="1:22" ht="27" x14ac:dyDescent="0.3">
      <c r="A558" s="14" t="s">
        <v>1065</v>
      </c>
      <c r="B558" s="39" t="s">
        <v>2227</v>
      </c>
      <c r="C558" s="14" t="s">
        <v>397</v>
      </c>
      <c r="D558" s="15" t="s">
        <v>1758</v>
      </c>
      <c r="E558" s="15">
        <v>83</v>
      </c>
      <c r="F558" s="14"/>
      <c r="G558" s="14"/>
      <c r="H558" s="14" t="s">
        <v>1216</v>
      </c>
      <c r="I558" s="15" t="s">
        <v>1494</v>
      </c>
      <c r="J558" s="15"/>
      <c r="K558" s="15"/>
      <c r="L558" s="31" t="s">
        <v>967</v>
      </c>
      <c r="M558" s="15"/>
      <c r="N558" s="16">
        <v>16.899999999999999</v>
      </c>
      <c r="O558" s="16">
        <v>1.4</v>
      </c>
      <c r="P558" s="16">
        <v>0.4</v>
      </c>
      <c r="Q558" s="17">
        <f t="shared" si="15"/>
        <v>12.071428571428571</v>
      </c>
      <c r="R558" s="28" t="s">
        <v>1913</v>
      </c>
      <c r="S558" s="28" t="s">
        <v>2378</v>
      </c>
      <c r="T558" s="18" t="s">
        <v>2401</v>
      </c>
      <c r="U558" s="16" t="s">
        <v>1966</v>
      </c>
      <c r="V558" s="14"/>
    </row>
    <row r="559" spans="1:22" ht="27" x14ac:dyDescent="0.3">
      <c r="A559" s="14" t="s">
        <v>1065</v>
      </c>
      <c r="B559" s="39" t="s">
        <v>2228</v>
      </c>
      <c r="C559" s="14" t="s">
        <v>397</v>
      </c>
      <c r="D559" s="15" t="s">
        <v>1759</v>
      </c>
      <c r="E559" s="15">
        <v>84</v>
      </c>
      <c r="F559" s="14"/>
      <c r="G559" s="14"/>
      <c r="H559" s="14" t="s">
        <v>1217</v>
      </c>
      <c r="I559" s="15" t="s">
        <v>1495</v>
      </c>
      <c r="J559" s="15"/>
      <c r="K559" s="15"/>
      <c r="L559" s="31" t="s">
        <v>968</v>
      </c>
      <c r="M559" s="15"/>
      <c r="N559" s="16">
        <v>12.3</v>
      </c>
      <c r="O559" s="16">
        <v>1.8</v>
      </c>
      <c r="P559" s="16">
        <v>0.5</v>
      </c>
      <c r="Q559" s="17">
        <f t="shared" si="15"/>
        <v>6.8333333333333339</v>
      </c>
      <c r="R559" s="28" t="s">
        <v>1913</v>
      </c>
      <c r="S559" s="28" t="s">
        <v>2439</v>
      </c>
      <c r="T559" s="18" t="s">
        <v>2411</v>
      </c>
      <c r="U559" s="16" t="s">
        <v>1967</v>
      </c>
      <c r="V559" s="14"/>
    </row>
    <row r="560" spans="1:22" ht="27" x14ac:dyDescent="0.3">
      <c r="A560" s="14" t="s">
        <v>1065</v>
      </c>
      <c r="B560" s="39" t="s">
        <v>2229</v>
      </c>
      <c r="C560" s="14" t="s">
        <v>397</v>
      </c>
      <c r="D560" s="15" t="s">
        <v>1760</v>
      </c>
      <c r="E560" s="15">
        <v>87</v>
      </c>
      <c r="F560" s="14"/>
      <c r="G560" s="14"/>
      <c r="H560" s="14" t="s">
        <v>1218</v>
      </c>
      <c r="I560" s="15" t="s">
        <v>1496</v>
      </c>
      <c r="J560" s="15"/>
      <c r="K560" s="15"/>
      <c r="L560" s="31" t="s">
        <v>969</v>
      </c>
      <c r="M560" s="15"/>
      <c r="N560" s="16">
        <v>9.5</v>
      </c>
      <c r="O560" s="16">
        <v>1.7</v>
      </c>
      <c r="P560" s="16">
        <v>0.6</v>
      </c>
      <c r="Q560" s="17">
        <f t="shared" si="15"/>
        <v>5.5882352941176476</v>
      </c>
      <c r="R560" s="18" t="s">
        <v>1896</v>
      </c>
      <c r="S560" s="18" t="s">
        <v>2383</v>
      </c>
      <c r="T560" s="18" t="s">
        <v>2395</v>
      </c>
      <c r="U560" s="16" t="s">
        <v>2440</v>
      </c>
      <c r="V560" s="14"/>
    </row>
    <row r="561" spans="1:22" ht="27" x14ac:dyDescent="0.3">
      <c r="A561" s="14" t="s">
        <v>1065</v>
      </c>
      <c r="B561" s="39" t="s">
        <v>2230</v>
      </c>
      <c r="C561" s="14" t="s">
        <v>397</v>
      </c>
      <c r="D561" s="15" t="s">
        <v>1761</v>
      </c>
      <c r="E561" s="15">
        <v>88</v>
      </c>
      <c r="F561" s="14"/>
      <c r="G561" s="14"/>
      <c r="H561" s="14" t="s">
        <v>1219</v>
      </c>
      <c r="I561" s="15" t="s">
        <v>1497</v>
      </c>
      <c r="J561" s="15"/>
      <c r="K561" s="15"/>
      <c r="L561" s="31" t="s">
        <v>970</v>
      </c>
      <c r="M561" s="15"/>
      <c r="N561" s="16">
        <v>7.1</v>
      </c>
      <c r="O561" s="16">
        <v>1.8</v>
      </c>
      <c r="P561" s="16">
        <v>0.4</v>
      </c>
      <c r="Q561" s="17">
        <f t="shared" si="15"/>
        <v>3.9444444444444442</v>
      </c>
      <c r="R561" s="18" t="s">
        <v>1896</v>
      </c>
      <c r="S561" s="18" t="s">
        <v>2374</v>
      </c>
      <c r="T561" s="18" t="s">
        <v>2442</v>
      </c>
      <c r="U561" s="16" t="s">
        <v>2441</v>
      </c>
      <c r="V561" s="14"/>
    </row>
    <row r="562" spans="1:22" ht="27" x14ac:dyDescent="0.3">
      <c r="A562" s="14" t="s">
        <v>1065</v>
      </c>
      <c r="B562" s="39" t="s">
        <v>2231</v>
      </c>
      <c r="C562" s="14" t="s">
        <v>397</v>
      </c>
      <c r="D562" s="15" t="s">
        <v>1762</v>
      </c>
      <c r="E562" s="15"/>
      <c r="F562" s="14"/>
      <c r="G562" s="14"/>
      <c r="H562" s="14"/>
      <c r="I562" s="15" t="s">
        <v>1498</v>
      </c>
      <c r="J562" s="15"/>
      <c r="K562" s="15"/>
      <c r="L562" s="31" t="s">
        <v>971</v>
      </c>
      <c r="M562" s="15"/>
      <c r="N562" s="16">
        <v>7.8</v>
      </c>
      <c r="O562" s="16">
        <v>2.6</v>
      </c>
      <c r="P562" s="16">
        <v>1.1000000000000001</v>
      </c>
      <c r="Q562" s="17">
        <f t="shared" si="15"/>
        <v>3</v>
      </c>
      <c r="R562" s="18" t="s">
        <v>1896</v>
      </c>
      <c r="S562" s="18" t="s">
        <v>2374</v>
      </c>
      <c r="T562" s="18" t="s">
        <v>2409</v>
      </c>
      <c r="U562" s="16" t="s">
        <v>1636</v>
      </c>
      <c r="V562" s="14"/>
    </row>
    <row r="563" spans="1:22" ht="27" x14ac:dyDescent="0.3">
      <c r="A563" s="14" t="s">
        <v>1065</v>
      </c>
      <c r="B563" s="39" t="s">
        <v>2232</v>
      </c>
      <c r="C563" s="14" t="s">
        <v>397</v>
      </c>
      <c r="D563" s="15" t="s">
        <v>1763</v>
      </c>
      <c r="E563" s="15">
        <v>89</v>
      </c>
      <c r="F563" s="14"/>
      <c r="G563" s="14"/>
      <c r="H563" s="14" t="s">
        <v>1220</v>
      </c>
      <c r="I563" s="15" t="s">
        <v>1499</v>
      </c>
      <c r="J563" s="15"/>
      <c r="K563" s="15"/>
      <c r="L563" s="31" t="s">
        <v>972</v>
      </c>
      <c r="M563" s="15"/>
      <c r="N563" s="16">
        <v>11.9</v>
      </c>
      <c r="O563" s="16">
        <v>2.7</v>
      </c>
      <c r="P563" s="16">
        <v>0.7</v>
      </c>
      <c r="Q563" s="17">
        <f t="shared" si="15"/>
        <v>4.4074074074074074</v>
      </c>
      <c r="R563" s="18" t="s">
        <v>1896</v>
      </c>
      <c r="S563" s="18" t="s">
        <v>2383</v>
      </c>
      <c r="T563" s="18" t="s">
        <v>2396</v>
      </c>
      <c r="U563" s="16" t="s">
        <v>1968</v>
      </c>
      <c r="V563" s="14"/>
    </row>
    <row r="564" spans="1:22" ht="27" x14ac:dyDescent="0.3">
      <c r="A564" s="14" t="s">
        <v>1065</v>
      </c>
      <c r="B564" s="39" t="s">
        <v>2233</v>
      </c>
      <c r="C564" s="14" t="s">
        <v>397</v>
      </c>
      <c r="D564" s="15" t="s">
        <v>1764</v>
      </c>
      <c r="E564" s="15">
        <v>90</v>
      </c>
      <c r="F564" s="14"/>
      <c r="G564" s="14"/>
      <c r="H564" s="14" t="s">
        <v>1221</v>
      </c>
      <c r="I564" s="15" t="s">
        <v>1500</v>
      </c>
      <c r="J564" s="15"/>
      <c r="K564" s="15"/>
      <c r="L564" s="31" t="s">
        <v>973</v>
      </c>
      <c r="M564" s="15"/>
      <c r="N564" s="16">
        <v>10.5</v>
      </c>
      <c r="O564" s="16">
        <v>2.7</v>
      </c>
      <c r="P564" s="16">
        <v>0.3</v>
      </c>
      <c r="Q564" s="17">
        <f t="shared" si="15"/>
        <v>3.8888888888888888</v>
      </c>
      <c r="R564" s="18" t="s">
        <v>1896</v>
      </c>
      <c r="S564" s="18" t="s">
        <v>2374</v>
      </c>
      <c r="T564" s="18" t="s">
        <v>2395</v>
      </c>
      <c r="U564" s="16" t="s">
        <v>2443</v>
      </c>
      <c r="V564" s="14"/>
    </row>
    <row r="565" spans="1:22" ht="27" x14ac:dyDescent="0.3">
      <c r="A565" s="14" t="s">
        <v>1065</v>
      </c>
      <c r="B565" s="39" t="s">
        <v>2234</v>
      </c>
      <c r="C565" s="14" t="s">
        <v>397</v>
      </c>
      <c r="D565" s="15" t="s">
        <v>1765</v>
      </c>
      <c r="E565" s="15">
        <v>91</v>
      </c>
      <c r="F565" s="14"/>
      <c r="G565" s="14"/>
      <c r="H565" s="14" t="s">
        <v>1222</v>
      </c>
      <c r="I565" s="15" t="s">
        <v>1501</v>
      </c>
      <c r="J565" s="15"/>
      <c r="K565" s="15"/>
      <c r="L565" s="31" t="s">
        <v>974</v>
      </c>
      <c r="M565" s="15"/>
      <c r="N565" s="16">
        <v>9.1</v>
      </c>
      <c r="O565" s="16">
        <v>1.6</v>
      </c>
      <c r="P565" s="16">
        <v>0.6</v>
      </c>
      <c r="Q565" s="17">
        <f t="shared" si="15"/>
        <v>5.6874999999999991</v>
      </c>
      <c r="R565" s="28" t="s">
        <v>1913</v>
      </c>
      <c r="S565" s="28" t="s">
        <v>2374</v>
      </c>
      <c r="T565" s="18" t="s">
        <v>2395</v>
      </c>
      <c r="U565" s="16" t="s">
        <v>2445</v>
      </c>
      <c r="V565" s="14"/>
    </row>
    <row r="566" spans="1:22" ht="27" x14ac:dyDescent="0.3">
      <c r="A566" s="14" t="s">
        <v>1065</v>
      </c>
      <c r="B566" s="39" t="s">
        <v>2235</v>
      </c>
      <c r="C566" s="14" t="s">
        <v>397</v>
      </c>
      <c r="D566" s="15" t="s">
        <v>1766</v>
      </c>
      <c r="E566" s="15">
        <v>92</v>
      </c>
      <c r="F566" s="14"/>
      <c r="G566" s="14"/>
      <c r="H566" s="14" t="s">
        <v>1223</v>
      </c>
      <c r="I566" s="15" t="s">
        <v>1502</v>
      </c>
      <c r="J566" s="15"/>
      <c r="K566" s="15"/>
      <c r="L566" s="31" t="s">
        <v>975</v>
      </c>
      <c r="M566" s="15"/>
      <c r="N566" s="16">
        <v>5.3</v>
      </c>
      <c r="O566" s="16">
        <v>1.8</v>
      </c>
      <c r="P566" s="16">
        <v>0.4</v>
      </c>
      <c r="Q566" s="17">
        <f t="shared" si="15"/>
        <v>2.9444444444444442</v>
      </c>
      <c r="R566" s="18" t="s">
        <v>1896</v>
      </c>
      <c r="S566" s="18" t="s">
        <v>2374</v>
      </c>
      <c r="T566" s="18" t="s">
        <v>2395</v>
      </c>
      <c r="U566" s="16" t="s">
        <v>2444</v>
      </c>
      <c r="V566" s="14"/>
    </row>
    <row r="567" spans="1:22" ht="27" x14ac:dyDescent="0.3">
      <c r="A567" s="14" t="s">
        <v>1065</v>
      </c>
      <c r="B567" s="39" t="s">
        <v>2236</v>
      </c>
      <c r="C567" s="14" t="s">
        <v>397</v>
      </c>
      <c r="D567" s="15" t="s">
        <v>1767</v>
      </c>
      <c r="E567" s="15">
        <v>93</v>
      </c>
      <c r="F567" s="14"/>
      <c r="G567" s="14"/>
      <c r="H567" s="14" t="s">
        <v>1224</v>
      </c>
      <c r="I567" s="15" t="s">
        <v>1503</v>
      </c>
      <c r="J567" s="15"/>
      <c r="K567" s="15"/>
      <c r="L567" s="31" t="s">
        <v>976</v>
      </c>
      <c r="M567" s="15"/>
      <c r="N567" s="16">
        <v>6.9</v>
      </c>
      <c r="O567" s="16">
        <v>1.9</v>
      </c>
      <c r="P567" s="16">
        <v>0.3</v>
      </c>
      <c r="Q567" s="17">
        <f t="shared" si="15"/>
        <v>3.6315789473684212</v>
      </c>
      <c r="R567" s="18" t="s">
        <v>1896</v>
      </c>
      <c r="S567" s="18" t="s">
        <v>2374</v>
      </c>
      <c r="T567" s="18" t="s">
        <v>2395</v>
      </c>
      <c r="U567" s="16" t="s">
        <v>2446</v>
      </c>
      <c r="V567" s="14"/>
    </row>
    <row r="568" spans="1:22" ht="27" x14ac:dyDescent="0.3">
      <c r="A568" s="14" t="s">
        <v>1065</v>
      </c>
      <c r="B568" s="39" t="s">
        <v>2237</v>
      </c>
      <c r="C568" s="14" t="s">
        <v>397</v>
      </c>
      <c r="D568" s="15" t="s">
        <v>1768</v>
      </c>
      <c r="E568" s="15">
        <v>94</v>
      </c>
      <c r="F568" s="14"/>
      <c r="G568" s="14"/>
      <c r="H568" s="14" t="s">
        <v>1225</v>
      </c>
      <c r="I568" s="15" t="s">
        <v>1504</v>
      </c>
      <c r="J568" s="15"/>
      <c r="K568" s="15"/>
      <c r="L568" s="31" t="s">
        <v>977</v>
      </c>
      <c r="M568" s="15"/>
      <c r="N568" s="16">
        <v>5.0999999999999996</v>
      </c>
      <c r="O568" s="16">
        <v>2.2999999999999998</v>
      </c>
      <c r="P568" s="16">
        <v>0.3</v>
      </c>
      <c r="Q568" s="17">
        <f t="shared" si="15"/>
        <v>2.2173913043478262</v>
      </c>
      <c r="R568" s="18" t="s">
        <v>1896</v>
      </c>
      <c r="S568" s="18" t="s">
        <v>2374</v>
      </c>
      <c r="T568" s="18" t="s">
        <v>2395</v>
      </c>
      <c r="U568" s="16" t="s">
        <v>2447</v>
      </c>
      <c r="V568" s="14"/>
    </row>
    <row r="569" spans="1:22" ht="27" x14ac:dyDescent="0.3">
      <c r="A569" s="14" t="s">
        <v>1065</v>
      </c>
      <c r="B569" s="39" t="s">
        <v>2238</v>
      </c>
      <c r="C569" s="14" t="s">
        <v>397</v>
      </c>
      <c r="D569" s="15" t="s">
        <v>1769</v>
      </c>
      <c r="E569" s="15">
        <v>85</v>
      </c>
      <c r="F569" s="14"/>
      <c r="G569" s="14"/>
      <c r="H569" s="14" t="s">
        <v>1226</v>
      </c>
      <c r="I569" s="15" t="s">
        <v>1505</v>
      </c>
      <c r="J569" s="15"/>
      <c r="K569" s="15"/>
      <c r="L569" s="31" t="s">
        <v>978</v>
      </c>
      <c r="M569" s="15"/>
      <c r="N569" s="16">
        <v>15.3</v>
      </c>
      <c r="O569" s="16">
        <v>2.2999999999999998</v>
      </c>
      <c r="P569" s="16">
        <v>0.5</v>
      </c>
      <c r="Q569" s="17">
        <f t="shared" si="15"/>
        <v>6.6521739130434794</v>
      </c>
      <c r="R569" s="28" t="s">
        <v>1913</v>
      </c>
      <c r="S569" s="28" t="s">
        <v>2377</v>
      </c>
      <c r="T569" s="18" t="s">
        <v>2415</v>
      </c>
      <c r="U569" s="16" t="s">
        <v>3027</v>
      </c>
      <c r="V569" s="14"/>
    </row>
    <row r="570" spans="1:22" ht="27" x14ac:dyDescent="0.3">
      <c r="A570" s="14" t="s">
        <v>1065</v>
      </c>
      <c r="B570" s="39" t="s">
        <v>2239</v>
      </c>
      <c r="C570" s="14" t="s">
        <v>397</v>
      </c>
      <c r="D570" s="15" t="s">
        <v>1770</v>
      </c>
      <c r="E570" s="15"/>
      <c r="F570" s="14"/>
      <c r="G570" s="14"/>
      <c r="H570" s="14"/>
      <c r="I570" s="15" t="s">
        <v>1506</v>
      </c>
      <c r="J570" s="15"/>
      <c r="K570" s="15"/>
      <c r="L570" s="31" t="s">
        <v>979</v>
      </c>
      <c r="M570" s="15"/>
      <c r="N570" s="16">
        <v>15.2</v>
      </c>
      <c r="O570" s="16">
        <v>3.8</v>
      </c>
      <c r="P570" s="16">
        <v>0.5</v>
      </c>
      <c r="Q570" s="17">
        <f t="shared" si="15"/>
        <v>4</v>
      </c>
      <c r="R570" s="18" t="s">
        <v>1896</v>
      </c>
      <c r="S570" s="18" t="s">
        <v>2438</v>
      </c>
      <c r="T570" s="18" t="s">
        <v>2429</v>
      </c>
      <c r="U570" s="16" t="s">
        <v>1636</v>
      </c>
      <c r="V570" s="14"/>
    </row>
    <row r="571" spans="1:22" ht="27" x14ac:dyDescent="0.3">
      <c r="A571" s="14" t="s">
        <v>1065</v>
      </c>
      <c r="B571" s="39" t="s">
        <v>2240</v>
      </c>
      <c r="C571" s="14" t="s">
        <v>397</v>
      </c>
      <c r="D571" s="15" t="s">
        <v>1771</v>
      </c>
      <c r="E571" s="15">
        <v>86</v>
      </c>
      <c r="F571" s="14"/>
      <c r="G571" s="14"/>
      <c r="H571" s="14" t="s">
        <v>1227</v>
      </c>
      <c r="I571" s="15" t="s">
        <v>1507</v>
      </c>
      <c r="J571" s="15"/>
      <c r="K571" s="15"/>
      <c r="L571" s="31" t="s">
        <v>980</v>
      </c>
      <c r="M571" s="15"/>
      <c r="N571" s="16">
        <v>12.1</v>
      </c>
      <c r="O571" s="16">
        <v>2.1</v>
      </c>
      <c r="P571" s="16">
        <v>0.4</v>
      </c>
      <c r="Q571" s="17">
        <f t="shared" si="15"/>
        <v>5.7619047619047619</v>
      </c>
      <c r="R571" s="28" t="s">
        <v>1913</v>
      </c>
      <c r="S571" s="28" t="s">
        <v>2377</v>
      </c>
      <c r="T571" s="18" t="s">
        <v>2414</v>
      </c>
      <c r="U571" s="16" t="s">
        <v>1969</v>
      </c>
      <c r="V571" s="14"/>
    </row>
    <row r="572" spans="1:22" ht="27" x14ac:dyDescent="0.3">
      <c r="A572" s="14" t="s">
        <v>1065</v>
      </c>
      <c r="B572" s="39" t="s">
        <v>2241</v>
      </c>
      <c r="C572" s="14" t="s">
        <v>397</v>
      </c>
      <c r="D572" s="15"/>
      <c r="E572" s="15">
        <v>97</v>
      </c>
      <c r="F572" s="14"/>
      <c r="G572" s="14"/>
      <c r="H572" s="14" t="s">
        <v>1228</v>
      </c>
      <c r="I572" s="15" t="s">
        <v>1508</v>
      </c>
      <c r="J572" s="15"/>
      <c r="K572" s="15"/>
      <c r="L572" s="31" t="s">
        <v>981</v>
      </c>
      <c r="M572" s="15"/>
      <c r="N572" s="16">
        <v>21.8</v>
      </c>
      <c r="O572" s="16">
        <v>3.7</v>
      </c>
      <c r="P572" s="16">
        <v>0.8</v>
      </c>
      <c r="Q572" s="17">
        <f t="shared" si="15"/>
        <v>5.8918918918918921</v>
      </c>
      <c r="R572" s="18" t="s">
        <v>1896</v>
      </c>
      <c r="S572" s="18" t="s">
        <v>2377</v>
      </c>
      <c r="T572" s="18" t="s">
        <v>2448</v>
      </c>
      <c r="U572" s="16" t="s">
        <v>1970</v>
      </c>
      <c r="V572" s="14"/>
    </row>
    <row r="573" spans="1:22" ht="27" x14ac:dyDescent="0.3">
      <c r="A573" s="14" t="s">
        <v>1065</v>
      </c>
      <c r="B573" s="39" t="s">
        <v>2242</v>
      </c>
      <c r="C573" s="14" t="s">
        <v>397</v>
      </c>
      <c r="D573" s="15"/>
      <c r="E573" s="15">
        <v>95</v>
      </c>
      <c r="F573" s="14"/>
      <c r="G573" s="14"/>
      <c r="H573" s="14" t="s">
        <v>1229</v>
      </c>
      <c r="I573" s="15" t="s">
        <v>1509</v>
      </c>
      <c r="J573" s="15"/>
      <c r="K573" s="15"/>
      <c r="L573" s="31" t="s">
        <v>982</v>
      </c>
      <c r="M573" s="15"/>
      <c r="N573" s="16">
        <v>18.8</v>
      </c>
      <c r="O573" s="16">
        <v>2.2000000000000002</v>
      </c>
      <c r="P573" s="16">
        <v>0.8</v>
      </c>
      <c r="Q573" s="17">
        <f t="shared" si="15"/>
        <v>8.545454545454545</v>
      </c>
      <c r="R573" s="18" t="s">
        <v>1896</v>
      </c>
      <c r="S573" s="18" t="s">
        <v>2377</v>
      </c>
      <c r="T573" s="18" t="s">
        <v>2449</v>
      </c>
      <c r="U573" s="16" t="s">
        <v>1971</v>
      </c>
      <c r="V573" s="14"/>
    </row>
    <row r="574" spans="1:22" ht="27" x14ac:dyDescent="0.3">
      <c r="A574" s="14" t="s">
        <v>1065</v>
      </c>
      <c r="B574" s="39" t="s">
        <v>2243</v>
      </c>
      <c r="C574" s="14" t="s">
        <v>397</v>
      </c>
      <c r="D574" s="15"/>
      <c r="E574" s="15">
        <v>96</v>
      </c>
      <c r="F574" s="14"/>
      <c r="G574" s="14"/>
      <c r="H574" s="14" t="s">
        <v>1230</v>
      </c>
      <c r="I574" s="15" t="s">
        <v>1510</v>
      </c>
      <c r="J574" s="15"/>
      <c r="K574" s="15"/>
      <c r="L574" s="31" t="s">
        <v>983</v>
      </c>
      <c r="M574" s="15"/>
      <c r="N574" s="16">
        <v>21.2</v>
      </c>
      <c r="O574" s="16">
        <v>1.6</v>
      </c>
      <c r="P574" s="16">
        <v>0.8</v>
      </c>
      <c r="Q574" s="17">
        <f t="shared" si="15"/>
        <v>13.249999999999998</v>
      </c>
      <c r="R574" s="18" t="s">
        <v>1896</v>
      </c>
      <c r="S574" s="18" t="s">
        <v>2377</v>
      </c>
      <c r="T574" s="18" t="s">
        <v>2448</v>
      </c>
      <c r="U574" s="16" t="s">
        <v>3028</v>
      </c>
      <c r="V574" s="14"/>
    </row>
    <row r="575" spans="1:22" ht="27" x14ac:dyDescent="0.3">
      <c r="A575" s="14" t="s">
        <v>1065</v>
      </c>
      <c r="B575" s="39" t="s">
        <v>2244</v>
      </c>
      <c r="C575" s="14" t="s">
        <v>397</v>
      </c>
      <c r="D575" s="15" t="s">
        <v>1772</v>
      </c>
      <c r="E575" s="15">
        <v>98</v>
      </c>
      <c r="F575" s="14"/>
      <c r="G575" s="14"/>
      <c r="H575" s="14" t="s">
        <v>1231</v>
      </c>
      <c r="I575" s="15" t="s">
        <v>1511</v>
      </c>
      <c r="J575" s="15"/>
      <c r="K575" s="15"/>
      <c r="L575" s="31" t="s">
        <v>984</v>
      </c>
      <c r="M575" s="15"/>
      <c r="N575" s="16">
        <v>23</v>
      </c>
      <c r="O575" s="16">
        <v>2.4</v>
      </c>
      <c r="P575" s="16">
        <v>1</v>
      </c>
      <c r="Q575" s="17">
        <f t="shared" si="15"/>
        <v>9.5833333333333339</v>
      </c>
      <c r="R575" s="28" t="s">
        <v>1913</v>
      </c>
      <c r="S575" s="28" t="s">
        <v>2377</v>
      </c>
      <c r="T575" s="18" t="s">
        <v>2411</v>
      </c>
      <c r="U575" s="16" t="s">
        <v>3029</v>
      </c>
      <c r="V575" s="14"/>
    </row>
    <row r="576" spans="1:22" ht="27" x14ac:dyDescent="0.3">
      <c r="A576" s="14" t="s">
        <v>1065</v>
      </c>
      <c r="B576" s="39" t="s">
        <v>2245</v>
      </c>
      <c r="C576" s="14" t="s">
        <v>397</v>
      </c>
      <c r="D576" s="15" t="s">
        <v>1773</v>
      </c>
      <c r="E576" s="15">
        <v>99</v>
      </c>
      <c r="F576" s="14"/>
      <c r="G576" s="14"/>
      <c r="H576" s="14" t="s">
        <v>1232</v>
      </c>
      <c r="I576" s="15" t="s">
        <v>1512</v>
      </c>
      <c r="J576" s="15"/>
      <c r="K576" s="15"/>
      <c r="L576" s="31" t="s">
        <v>985</v>
      </c>
      <c r="M576" s="15"/>
      <c r="N576" s="16">
        <v>30.9</v>
      </c>
      <c r="O576" s="16">
        <v>2.2000000000000002</v>
      </c>
      <c r="P576" s="16">
        <v>0.8</v>
      </c>
      <c r="Q576" s="17">
        <f t="shared" si="15"/>
        <v>14.045454545454543</v>
      </c>
      <c r="R576" s="18" t="s">
        <v>1896</v>
      </c>
      <c r="S576" s="18" t="s">
        <v>2378</v>
      </c>
      <c r="T576" s="18" t="s">
        <v>2401</v>
      </c>
      <c r="U576" s="16" t="s">
        <v>1972</v>
      </c>
      <c r="V576" s="14"/>
    </row>
    <row r="577" spans="1:22" ht="27" x14ac:dyDescent="0.3">
      <c r="A577" s="14" t="s">
        <v>1065</v>
      </c>
      <c r="B577" s="39" t="s">
        <v>2246</v>
      </c>
      <c r="C577" s="14" t="s">
        <v>397</v>
      </c>
      <c r="D577" s="15"/>
      <c r="E577" s="15">
        <v>100</v>
      </c>
      <c r="F577" s="14"/>
      <c r="G577" s="14"/>
      <c r="H577" s="14" t="s">
        <v>1233</v>
      </c>
      <c r="I577" s="15" t="s">
        <v>1513</v>
      </c>
      <c r="J577" s="15"/>
      <c r="K577" s="15"/>
      <c r="L577" s="31" t="s">
        <v>986</v>
      </c>
      <c r="M577" s="15"/>
      <c r="N577" s="16">
        <v>12.6</v>
      </c>
      <c r="O577" s="16">
        <v>1.5</v>
      </c>
      <c r="P577" s="16">
        <v>0.8</v>
      </c>
      <c r="Q577" s="17">
        <f t="shared" si="15"/>
        <v>8.4</v>
      </c>
      <c r="R577" s="18" t="s">
        <v>1896</v>
      </c>
      <c r="S577" s="18" t="s">
        <v>2374</v>
      </c>
      <c r="T577" s="18" t="s">
        <v>2452</v>
      </c>
      <c r="U577" s="16" t="s">
        <v>2451</v>
      </c>
      <c r="V577" s="14"/>
    </row>
    <row r="578" spans="1:22" ht="27" x14ac:dyDescent="0.3">
      <c r="A578" s="14" t="s">
        <v>1065</v>
      </c>
      <c r="B578" s="39" t="s">
        <v>2247</v>
      </c>
      <c r="C578" s="14" t="s">
        <v>397</v>
      </c>
      <c r="D578" s="15"/>
      <c r="E578" s="15">
        <v>101</v>
      </c>
      <c r="F578" s="14"/>
      <c r="G578" s="14"/>
      <c r="H578" s="14" t="s">
        <v>1234</v>
      </c>
      <c r="I578" s="15" t="s">
        <v>1514</v>
      </c>
      <c r="J578" s="15"/>
      <c r="K578" s="15"/>
      <c r="L578" s="31" t="s">
        <v>987</v>
      </c>
      <c r="M578" s="15"/>
      <c r="N578" s="16">
        <v>14.9</v>
      </c>
      <c r="O578" s="16">
        <v>2.2999999999999998</v>
      </c>
      <c r="P578" s="16">
        <v>0.3</v>
      </c>
      <c r="Q578" s="17">
        <f t="shared" si="15"/>
        <v>6.4782608695652177</v>
      </c>
      <c r="R578" s="28" t="s">
        <v>1913</v>
      </c>
      <c r="S578" s="28" t="s">
        <v>2374</v>
      </c>
      <c r="T578" s="18" t="s">
        <v>2453</v>
      </c>
      <c r="U578" s="16" t="s">
        <v>1973</v>
      </c>
      <c r="V578" s="14"/>
    </row>
    <row r="579" spans="1:22" ht="27" x14ac:dyDescent="0.3">
      <c r="A579" s="14" t="s">
        <v>1065</v>
      </c>
      <c r="B579" s="39" t="s">
        <v>2248</v>
      </c>
      <c r="C579" s="14" t="s">
        <v>397</v>
      </c>
      <c r="D579" s="15"/>
      <c r="E579" s="15">
        <v>102</v>
      </c>
      <c r="F579" s="14"/>
      <c r="G579" s="14"/>
      <c r="H579" s="14" t="s">
        <v>1235</v>
      </c>
      <c r="I579" s="15" t="s">
        <v>1515</v>
      </c>
      <c r="J579" s="15"/>
      <c r="K579" s="15"/>
      <c r="L579" s="31" t="s">
        <v>988</v>
      </c>
      <c r="M579" s="15"/>
      <c r="N579" s="16">
        <v>17.5</v>
      </c>
      <c r="O579" s="16">
        <v>1.6</v>
      </c>
      <c r="P579" s="16">
        <v>0.5</v>
      </c>
      <c r="Q579" s="17">
        <f t="shared" si="15"/>
        <v>10.9375</v>
      </c>
      <c r="R579" s="18" t="s">
        <v>1896</v>
      </c>
      <c r="S579" s="18" t="s">
        <v>2383</v>
      </c>
      <c r="T579" s="18" t="s">
        <v>2454</v>
      </c>
      <c r="U579" s="16" t="s">
        <v>1974</v>
      </c>
      <c r="V579" s="14"/>
    </row>
    <row r="580" spans="1:22" ht="27" x14ac:dyDescent="0.3">
      <c r="A580" s="14" t="s">
        <v>1065</v>
      </c>
      <c r="B580" s="39" t="s">
        <v>2249</v>
      </c>
      <c r="C580" s="14" t="s">
        <v>397</v>
      </c>
      <c r="D580" s="15"/>
      <c r="E580" s="15">
        <v>103</v>
      </c>
      <c r="F580" s="14"/>
      <c r="G580" s="14"/>
      <c r="H580" s="14" t="s">
        <v>1236</v>
      </c>
      <c r="I580" s="15" t="s">
        <v>1516</v>
      </c>
      <c r="J580" s="15"/>
      <c r="K580" s="15"/>
      <c r="L580" s="31" t="s">
        <v>989</v>
      </c>
      <c r="M580" s="15"/>
      <c r="N580" s="16">
        <v>15.9</v>
      </c>
      <c r="O580" s="16">
        <v>2.2999999999999998</v>
      </c>
      <c r="P580" s="16">
        <v>0.7</v>
      </c>
      <c r="Q580" s="17">
        <f>N580/O580</f>
        <v>6.9130434782608701</v>
      </c>
      <c r="R580" s="28" t="s">
        <v>1913</v>
      </c>
      <c r="S580" s="28" t="s">
        <v>2377</v>
      </c>
      <c r="T580" s="18" t="s">
        <v>2411</v>
      </c>
      <c r="U580" s="16" t="s">
        <v>2455</v>
      </c>
      <c r="V580" s="14"/>
    </row>
    <row r="581" spans="1:22" ht="27" x14ac:dyDescent="0.3">
      <c r="A581" s="14" t="s">
        <v>1065</v>
      </c>
      <c r="B581" s="39" t="s">
        <v>2250</v>
      </c>
      <c r="C581" s="14" t="s">
        <v>397</v>
      </c>
      <c r="D581" s="15"/>
      <c r="E581" s="15">
        <v>104</v>
      </c>
      <c r="F581" s="14"/>
      <c r="G581" s="14"/>
      <c r="H581" s="14" t="s">
        <v>1237</v>
      </c>
      <c r="I581" s="15" t="s">
        <v>1517</v>
      </c>
      <c r="J581" s="15"/>
      <c r="K581" s="15"/>
      <c r="L581" s="31" t="s">
        <v>990</v>
      </c>
      <c r="M581" s="15"/>
      <c r="N581" s="16">
        <v>24.3</v>
      </c>
      <c r="O581" s="16">
        <v>3.8</v>
      </c>
      <c r="P581" s="16">
        <v>0.4</v>
      </c>
      <c r="Q581" s="17">
        <f t="shared" si="15"/>
        <v>6.3947368421052637</v>
      </c>
      <c r="R581" s="18" t="s">
        <v>1896</v>
      </c>
      <c r="S581" s="18" t="s">
        <v>2383</v>
      </c>
      <c r="T581" s="18" t="s">
        <v>2411</v>
      </c>
      <c r="U581" s="16" t="s">
        <v>3030</v>
      </c>
      <c r="V581" s="14"/>
    </row>
    <row r="582" spans="1:22" ht="27" x14ac:dyDescent="0.3">
      <c r="A582" s="14" t="s">
        <v>1065</v>
      </c>
      <c r="B582" s="39" t="s">
        <v>2251</v>
      </c>
      <c r="C582" s="14" t="s">
        <v>397</v>
      </c>
      <c r="D582" s="15"/>
      <c r="E582" s="15">
        <v>105</v>
      </c>
      <c r="F582" s="14"/>
      <c r="G582" s="14"/>
      <c r="H582" s="14" t="s">
        <v>1238</v>
      </c>
      <c r="I582" s="15" t="s">
        <v>1518</v>
      </c>
      <c r="J582" s="15"/>
      <c r="K582" s="15"/>
      <c r="L582" s="31" t="s">
        <v>991</v>
      </c>
      <c r="M582" s="15"/>
      <c r="N582" s="16">
        <v>29.1</v>
      </c>
      <c r="O582" s="16">
        <v>3.8</v>
      </c>
      <c r="P582" s="16">
        <v>0.8</v>
      </c>
      <c r="Q582" s="17">
        <f t="shared" si="15"/>
        <v>7.6578947368421062</v>
      </c>
      <c r="R582" s="18" t="s">
        <v>1896</v>
      </c>
      <c r="S582" s="18" t="s">
        <v>2383</v>
      </c>
      <c r="T582" s="18" t="s">
        <v>2416</v>
      </c>
      <c r="U582" s="16" t="s">
        <v>1975</v>
      </c>
      <c r="V582" s="14"/>
    </row>
    <row r="583" spans="1:22" ht="27" x14ac:dyDescent="0.3">
      <c r="A583" s="14" t="s">
        <v>1065</v>
      </c>
      <c r="B583" s="39" t="s">
        <v>2252</v>
      </c>
      <c r="C583" s="14" t="s">
        <v>397</v>
      </c>
      <c r="D583" s="15"/>
      <c r="E583" s="15">
        <v>106</v>
      </c>
      <c r="F583" s="14"/>
      <c r="G583" s="14"/>
      <c r="H583" s="14" t="s">
        <v>1239</v>
      </c>
      <c r="I583" s="15" t="s">
        <v>1519</v>
      </c>
      <c r="J583" s="15"/>
      <c r="K583" s="15"/>
      <c r="L583" s="31" t="s">
        <v>992</v>
      </c>
      <c r="M583" s="15"/>
      <c r="N583" s="16">
        <v>10.3</v>
      </c>
      <c r="O583" s="16">
        <v>3.1</v>
      </c>
      <c r="P583" s="16">
        <v>0.5</v>
      </c>
      <c r="Q583" s="17">
        <f t="shared" si="15"/>
        <v>3.3225806451612905</v>
      </c>
      <c r="R583" s="18" t="s">
        <v>1896</v>
      </c>
      <c r="S583" s="18" t="s">
        <v>2374</v>
      </c>
      <c r="T583" s="18" t="s">
        <v>2407</v>
      </c>
      <c r="U583" s="16" t="s">
        <v>1976</v>
      </c>
      <c r="V583" s="14"/>
    </row>
    <row r="584" spans="1:22" ht="27" x14ac:dyDescent="0.3">
      <c r="A584" s="14" t="s">
        <v>1065</v>
      </c>
      <c r="B584" s="39" t="s">
        <v>2253</v>
      </c>
      <c r="C584" s="14" t="s">
        <v>397</v>
      </c>
      <c r="D584" s="15"/>
      <c r="E584" s="15">
        <v>125</v>
      </c>
      <c r="F584" s="14"/>
      <c r="G584" s="14"/>
      <c r="H584" s="14" t="s">
        <v>1240</v>
      </c>
      <c r="I584" s="15" t="s">
        <v>1520</v>
      </c>
      <c r="J584" s="15"/>
      <c r="K584" s="15"/>
      <c r="L584" s="31" t="s">
        <v>993</v>
      </c>
      <c r="M584" s="15"/>
      <c r="N584" s="16">
        <v>14.9</v>
      </c>
      <c r="O584" s="16">
        <v>2.9</v>
      </c>
      <c r="P584" s="16">
        <v>0.7</v>
      </c>
      <c r="Q584" s="17">
        <f t="shared" si="15"/>
        <v>5.1379310344827589</v>
      </c>
      <c r="R584" s="18" t="s">
        <v>1896</v>
      </c>
      <c r="S584" s="18" t="s">
        <v>2384</v>
      </c>
      <c r="T584" s="18" t="s">
        <v>2397</v>
      </c>
      <c r="U584" s="16" t="s">
        <v>1977</v>
      </c>
      <c r="V584" s="14"/>
    </row>
    <row r="585" spans="1:22" ht="27" x14ac:dyDescent="0.3">
      <c r="A585" s="14" t="s">
        <v>1065</v>
      </c>
      <c r="B585" s="39" t="s">
        <v>2254</v>
      </c>
      <c r="C585" s="14" t="s">
        <v>397</v>
      </c>
      <c r="D585" s="15"/>
      <c r="E585" s="15">
        <v>109</v>
      </c>
      <c r="F585" s="14"/>
      <c r="G585" s="14"/>
      <c r="H585" s="14" t="s">
        <v>1241</v>
      </c>
      <c r="I585" s="15" t="s">
        <v>1521</v>
      </c>
      <c r="J585" s="15"/>
      <c r="K585" s="15"/>
      <c r="L585" s="31" t="s">
        <v>994</v>
      </c>
      <c r="M585" s="15"/>
      <c r="N585" s="16">
        <v>28.5</v>
      </c>
      <c r="O585" s="16">
        <v>4.5999999999999996</v>
      </c>
      <c r="P585" s="16">
        <v>0.7</v>
      </c>
      <c r="Q585" s="17">
        <f t="shared" si="15"/>
        <v>6.1956521739130439</v>
      </c>
      <c r="R585" s="28" t="s">
        <v>1913</v>
      </c>
      <c r="S585" s="28" t="s">
        <v>2378</v>
      </c>
      <c r="T585" s="18" t="s">
        <v>2429</v>
      </c>
      <c r="U585" s="16" t="s">
        <v>3031</v>
      </c>
      <c r="V585" s="14"/>
    </row>
    <row r="586" spans="1:22" ht="27" x14ac:dyDescent="0.3">
      <c r="A586" s="14" t="s">
        <v>1065</v>
      </c>
      <c r="B586" s="39" t="s">
        <v>2255</v>
      </c>
      <c r="C586" s="14" t="s">
        <v>397</v>
      </c>
      <c r="D586" s="15"/>
      <c r="E586" s="15">
        <v>110</v>
      </c>
      <c r="F586" s="14"/>
      <c r="G586" s="14"/>
      <c r="H586" s="14" t="s">
        <v>1242</v>
      </c>
      <c r="I586" s="15" t="s">
        <v>1522</v>
      </c>
      <c r="J586" s="15"/>
      <c r="K586" s="15"/>
      <c r="L586" s="31" t="s">
        <v>995</v>
      </c>
      <c r="M586" s="15"/>
      <c r="N586" s="16">
        <v>14.5</v>
      </c>
      <c r="O586" s="16">
        <v>2.1</v>
      </c>
      <c r="P586" s="16">
        <v>0.6</v>
      </c>
      <c r="Q586" s="17">
        <f t="shared" si="15"/>
        <v>6.9047619047619042</v>
      </c>
      <c r="R586" s="28" t="s">
        <v>1913</v>
      </c>
      <c r="S586" s="28" t="s">
        <v>2377</v>
      </c>
      <c r="T586" s="18" t="s">
        <v>2401</v>
      </c>
      <c r="U586" s="16" t="s">
        <v>2456</v>
      </c>
      <c r="V586" s="14"/>
    </row>
    <row r="587" spans="1:22" ht="27" x14ac:dyDescent="0.3">
      <c r="A587" s="14" t="s">
        <v>1065</v>
      </c>
      <c r="B587" s="39" t="s">
        <v>2256</v>
      </c>
      <c r="C587" s="14" t="s">
        <v>397</v>
      </c>
      <c r="D587" s="15"/>
      <c r="E587" s="15">
        <v>111</v>
      </c>
      <c r="F587" s="14"/>
      <c r="G587" s="14"/>
      <c r="H587" s="14" t="s">
        <v>1243</v>
      </c>
      <c r="I587" s="15" t="s">
        <v>1523</v>
      </c>
      <c r="J587" s="15"/>
      <c r="K587" s="15"/>
      <c r="L587" s="31" t="s">
        <v>996</v>
      </c>
      <c r="M587" s="15"/>
      <c r="N587" s="16">
        <v>12</v>
      </c>
      <c r="O587" s="16">
        <v>2.9</v>
      </c>
      <c r="P587" s="16">
        <v>0.6</v>
      </c>
      <c r="Q587" s="17">
        <f t="shared" si="15"/>
        <v>4.1379310344827589</v>
      </c>
      <c r="R587" s="28" t="s">
        <v>1913</v>
      </c>
      <c r="S587" s="28" t="s">
        <v>2377</v>
      </c>
      <c r="T587" s="18" t="s">
        <v>2396</v>
      </c>
      <c r="U587" s="16" t="s">
        <v>1978</v>
      </c>
      <c r="V587" s="14"/>
    </row>
    <row r="588" spans="1:22" ht="27" x14ac:dyDescent="0.3">
      <c r="A588" s="14" t="s">
        <v>1065</v>
      </c>
      <c r="B588" s="39" t="s">
        <v>2257</v>
      </c>
      <c r="C588" s="14" t="s">
        <v>397</v>
      </c>
      <c r="D588" s="15"/>
      <c r="E588" s="15">
        <v>112</v>
      </c>
      <c r="F588" s="14"/>
      <c r="G588" s="14"/>
      <c r="H588" s="14" t="s">
        <v>1244</v>
      </c>
      <c r="I588" s="15" t="s">
        <v>1524</v>
      </c>
      <c r="J588" s="15"/>
      <c r="K588" s="15"/>
      <c r="L588" s="31" t="s">
        <v>997</v>
      </c>
      <c r="M588" s="15"/>
      <c r="N588" s="16">
        <v>16.8</v>
      </c>
      <c r="O588" s="16">
        <v>2.6</v>
      </c>
      <c r="P588" s="16">
        <v>0.8</v>
      </c>
      <c r="Q588" s="17">
        <f t="shared" si="15"/>
        <v>6.4615384615384617</v>
      </c>
      <c r="R588" s="18" t="s">
        <v>1896</v>
      </c>
      <c r="S588" s="18" t="s">
        <v>2383</v>
      </c>
      <c r="T588" s="18" t="s">
        <v>2457</v>
      </c>
      <c r="U588" s="16" t="s">
        <v>1979</v>
      </c>
      <c r="V588" s="14"/>
    </row>
    <row r="589" spans="1:22" ht="27" x14ac:dyDescent="0.3">
      <c r="A589" s="14" t="s">
        <v>1065</v>
      </c>
      <c r="B589" s="39" t="s">
        <v>2258</v>
      </c>
      <c r="C589" s="14" t="s">
        <v>397</v>
      </c>
      <c r="D589" s="15"/>
      <c r="E589" s="15">
        <v>113</v>
      </c>
      <c r="F589" s="14"/>
      <c r="G589" s="14"/>
      <c r="H589" s="14" t="s">
        <v>1245</v>
      </c>
      <c r="I589" s="15" t="s">
        <v>1525</v>
      </c>
      <c r="J589" s="15"/>
      <c r="K589" s="15"/>
      <c r="L589" s="31" t="s">
        <v>998</v>
      </c>
      <c r="M589" s="15"/>
      <c r="N589" s="16">
        <v>21.8</v>
      </c>
      <c r="O589" s="16">
        <v>2.5</v>
      </c>
      <c r="P589" s="16">
        <v>0.6</v>
      </c>
      <c r="Q589" s="17">
        <f t="shared" si="15"/>
        <v>8.7200000000000006</v>
      </c>
      <c r="R589" s="28" t="s">
        <v>1913</v>
      </c>
      <c r="S589" s="28" t="s">
        <v>2384</v>
      </c>
      <c r="T589" s="18" t="s">
        <v>2407</v>
      </c>
      <c r="U589" s="16" t="s">
        <v>1978</v>
      </c>
      <c r="V589" s="14"/>
    </row>
    <row r="590" spans="1:22" ht="27" x14ac:dyDescent="0.3">
      <c r="A590" s="14" t="s">
        <v>1065</v>
      </c>
      <c r="B590" s="39" t="s">
        <v>2259</v>
      </c>
      <c r="C590" s="14" t="s">
        <v>397</v>
      </c>
      <c r="D590" s="15"/>
      <c r="E590" s="15">
        <v>114</v>
      </c>
      <c r="F590" s="14"/>
      <c r="G590" s="14"/>
      <c r="H590" s="14" t="s">
        <v>1246</v>
      </c>
      <c r="I590" s="15" t="s">
        <v>1526</v>
      </c>
      <c r="J590" s="15"/>
      <c r="K590" s="15"/>
      <c r="L590" s="31" t="s">
        <v>999</v>
      </c>
      <c r="M590" s="15"/>
      <c r="N590" s="16">
        <v>15.1</v>
      </c>
      <c r="O590" s="16">
        <v>1.9</v>
      </c>
      <c r="P590" s="16">
        <v>0.3</v>
      </c>
      <c r="Q590" s="17">
        <f t="shared" si="15"/>
        <v>7.9473684210526319</v>
      </c>
      <c r="R590" s="18" t="s">
        <v>1896</v>
      </c>
      <c r="S590" s="18" t="s">
        <v>2374</v>
      </c>
      <c r="T590" s="18" t="s">
        <v>2395</v>
      </c>
      <c r="U590" s="16" t="s">
        <v>1980</v>
      </c>
      <c r="V590" s="14"/>
    </row>
    <row r="591" spans="1:22" ht="27" x14ac:dyDescent="0.3">
      <c r="A591" s="14" t="s">
        <v>1065</v>
      </c>
      <c r="B591" s="39" t="s">
        <v>2260</v>
      </c>
      <c r="C591" s="14" t="s">
        <v>397</v>
      </c>
      <c r="D591" s="15"/>
      <c r="E591" s="15">
        <v>115</v>
      </c>
      <c r="F591" s="14"/>
      <c r="G591" s="14"/>
      <c r="H591" s="14" t="s">
        <v>1247</v>
      </c>
      <c r="I591" s="15" t="s">
        <v>1527</v>
      </c>
      <c r="J591" s="15"/>
      <c r="K591" s="15"/>
      <c r="L591" s="31" t="s">
        <v>1000</v>
      </c>
      <c r="M591" s="15"/>
      <c r="N591" s="16">
        <v>16.399999999999999</v>
      </c>
      <c r="O591" s="16">
        <v>2.7</v>
      </c>
      <c r="P591" s="16">
        <v>0.4</v>
      </c>
      <c r="Q591" s="17">
        <f t="shared" si="15"/>
        <v>6.0740740740740735</v>
      </c>
      <c r="R591" s="18" t="s">
        <v>1896</v>
      </c>
      <c r="S591" s="18" t="s">
        <v>2458</v>
      </c>
      <c r="T591" s="18" t="s">
        <v>2401</v>
      </c>
      <c r="U591" s="16" t="s">
        <v>1981</v>
      </c>
      <c r="V591" s="14"/>
    </row>
    <row r="592" spans="1:22" ht="27" x14ac:dyDescent="0.3">
      <c r="A592" s="14" t="s">
        <v>1065</v>
      </c>
      <c r="B592" s="39" t="s">
        <v>2261</v>
      </c>
      <c r="C592" s="14" t="s">
        <v>397</v>
      </c>
      <c r="D592" s="15"/>
      <c r="E592" s="15">
        <v>116</v>
      </c>
      <c r="F592" s="14"/>
      <c r="G592" s="14"/>
      <c r="H592" s="14" t="s">
        <v>1248</v>
      </c>
      <c r="I592" s="15" t="s">
        <v>1528</v>
      </c>
      <c r="J592" s="15"/>
      <c r="K592" s="15"/>
      <c r="L592" s="31" t="s">
        <v>1001</v>
      </c>
      <c r="M592" s="15"/>
      <c r="N592" s="16">
        <v>8.3000000000000007</v>
      </c>
      <c r="O592" s="16">
        <v>3.2</v>
      </c>
      <c r="P592" s="16">
        <v>0.3</v>
      </c>
      <c r="Q592" s="17">
        <f t="shared" si="15"/>
        <v>2.59375</v>
      </c>
      <c r="R592" s="18" t="s">
        <v>1896</v>
      </c>
      <c r="S592" s="18" t="s">
        <v>2384</v>
      </c>
      <c r="T592" s="18" t="s">
        <v>2395</v>
      </c>
      <c r="U592" s="16" t="s">
        <v>2459</v>
      </c>
      <c r="V592" s="14"/>
    </row>
    <row r="593" spans="1:22" ht="27" x14ac:dyDescent="0.3">
      <c r="A593" s="14" t="s">
        <v>1065</v>
      </c>
      <c r="B593" s="39" t="s">
        <v>2262</v>
      </c>
      <c r="C593" s="14" t="s">
        <v>397</v>
      </c>
      <c r="D593" s="15"/>
      <c r="E593" s="15">
        <v>117</v>
      </c>
      <c r="F593" s="14"/>
      <c r="G593" s="14"/>
      <c r="H593" s="14" t="s">
        <v>1249</v>
      </c>
      <c r="I593" s="15" t="s">
        <v>1529</v>
      </c>
      <c r="J593" s="15"/>
      <c r="K593" s="15"/>
      <c r="L593" s="31" t="s">
        <v>1002</v>
      </c>
      <c r="M593" s="15"/>
      <c r="N593" s="16">
        <v>15.8</v>
      </c>
      <c r="O593" s="16">
        <v>2.2000000000000002</v>
      </c>
      <c r="P593" s="16">
        <v>0.4</v>
      </c>
      <c r="Q593" s="17">
        <f t="shared" si="15"/>
        <v>7.1818181818181817</v>
      </c>
      <c r="R593" s="28" t="s">
        <v>1913</v>
      </c>
      <c r="S593" s="28" t="s">
        <v>2374</v>
      </c>
      <c r="T593" s="18" t="s">
        <v>2411</v>
      </c>
      <c r="U593" s="16" t="s">
        <v>2460</v>
      </c>
      <c r="V593" s="14"/>
    </row>
    <row r="594" spans="1:22" ht="27" x14ac:dyDescent="0.3">
      <c r="A594" s="14" t="s">
        <v>1065</v>
      </c>
      <c r="B594" s="39" t="s">
        <v>2263</v>
      </c>
      <c r="C594" s="14" t="s">
        <v>397</v>
      </c>
      <c r="D594" s="15"/>
      <c r="E594" s="15">
        <v>118</v>
      </c>
      <c r="F594" s="14"/>
      <c r="G594" s="14"/>
      <c r="H594" s="14" t="s">
        <v>1250</v>
      </c>
      <c r="I594" s="15" t="s">
        <v>1530</v>
      </c>
      <c r="J594" s="15"/>
      <c r="K594" s="15"/>
      <c r="L594" s="31" t="s">
        <v>1003</v>
      </c>
      <c r="M594" s="15"/>
      <c r="N594" s="16">
        <v>20.6</v>
      </c>
      <c r="O594" s="16">
        <v>2.6</v>
      </c>
      <c r="P594" s="16">
        <v>0.9</v>
      </c>
      <c r="Q594" s="17">
        <f t="shared" si="15"/>
        <v>7.9230769230769234</v>
      </c>
      <c r="R594" s="18" t="s">
        <v>1896</v>
      </c>
      <c r="S594" s="18" t="s">
        <v>2383</v>
      </c>
      <c r="T594" s="18" t="s">
        <v>2409</v>
      </c>
      <c r="U594" s="16" t="s">
        <v>1980</v>
      </c>
      <c r="V594" s="14"/>
    </row>
    <row r="595" spans="1:22" ht="27" x14ac:dyDescent="0.3">
      <c r="A595" s="14" t="s">
        <v>1065</v>
      </c>
      <c r="B595" s="39" t="s">
        <v>2264</v>
      </c>
      <c r="C595" s="14" t="s">
        <v>397</v>
      </c>
      <c r="D595" s="15"/>
      <c r="E595" s="15">
        <v>119</v>
      </c>
      <c r="F595" s="14"/>
      <c r="G595" s="14"/>
      <c r="H595" s="14" t="s">
        <v>1251</v>
      </c>
      <c r="I595" s="15" t="s">
        <v>1531</v>
      </c>
      <c r="J595" s="15"/>
      <c r="K595" s="15"/>
      <c r="L595" s="31" t="s">
        <v>1004</v>
      </c>
      <c r="M595" s="15"/>
      <c r="N595" s="16">
        <v>20.8</v>
      </c>
      <c r="O595" s="16">
        <v>1.3</v>
      </c>
      <c r="P595" s="16">
        <v>0.7</v>
      </c>
      <c r="Q595" s="17">
        <f t="shared" si="15"/>
        <v>16</v>
      </c>
      <c r="R595" s="28" t="s">
        <v>1913</v>
      </c>
      <c r="S595" s="28" t="s">
        <v>2383</v>
      </c>
      <c r="T595" s="18" t="s">
        <v>2409</v>
      </c>
      <c r="U595" s="16" t="s">
        <v>1982</v>
      </c>
      <c r="V595" s="14"/>
    </row>
    <row r="596" spans="1:22" ht="27" x14ac:dyDescent="0.3">
      <c r="A596" s="14" t="s">
        <v>1065</v>
      </c>
      <c r="B596" s="39" t="s">
        <v>2265</v>
      </c>
      <c r="C596" s="14" t="s">
        <v>397</v>
      </c>
      <c r="D596" s="15"/>
      <c r="E596" s="15">
        <v>120</v>
      </c>
      <c r="F596" s="14"/>
      <c r="G596" s="14"/>
      <c r="H596" s="14" t="s">
        <v>1252</v>
      </c>
      <c r="I596" s="15" t="s">
        <v>1532</v>
      </c>
      <c r="J596" s="15"/>
      <c r="K596" s="15"/>
      <c r="L596" s="31" t="s">
        <v>1005</v>
      </c>
      <c r="M596" s="15"/>
      <c r="N596" s="16">
        <v>20.9</v>
      </c>
      <c r="O596" s="16">
        <v>2.7</v>
      </c>
      <c r="P596" s="16">
        <v>0.4</v>
      </c>
      <c r="Q596" s="17">
        <f t="shared" si="15"/>
        <v>7.7407407407407396</v>
      </c>
      <c r="R596" s="28" t="s">
        <v>293</v>
      </c>
      <c r="S596" s="28" t="s">
        <v>2381</v>
      </c>
      <c r="T596" s="18" t="s">
        <v>2397</v>
      </c>
      <c r="U596" s="16" t="s">
        <v>3032</v>
      </c>
      <c r="V596" s="14"/>
    </row>
    <row r="597" spans="1:22" ht="27" x14ac:dyDescent="0.3">
      <c r="A597" s="14" t="s">
        <v>1065</v>
      </c>
      <c r="B597" s="39" t="s">
        <v>2266</v>
      </c>
      <c r="C597" s="14" t="s">
        <v>397</v>
      </c>
      <c r="D597" s="15"/>
      <c r="E597" s="15">
        <v>121</v>
      </c>
      <c r="F597" s="14"/>
      <c r="G597" s="14"/>
      <c r="H597" s="14" t="s">
        <v>1253</v>
      </c>
      <c r="I597" s="15" t="s">
        <v>1533</v>
      </c>
      <c r="J597" s="15"/>
      <c r="K597" s="15"/>
      <c r="L597" s="31" t="s">
        <v>1006</v>
      </c>
      <c r="M597" s="15"/>
      <c r="N597" s="16">
        <v>20.3</v>
      </c>
      <c r="O597" s="16">
        <v>2.1</v>
      </c>
      <c r="P597" s="16">
        <v>1.2</v>
      </c>
      <c r="Q597" s="17">
        <f t="shared" si="15"/>
        <v>9.6666666666666661</v>
      </c>
      <c r="R597" s="18" t="s">
        <v>1896</v>
      </c>
      <c r="S597" s="18" t="s">
        <v>2377</v>
      </c>
      <c r="T597" s="18" t="s">
        <v>2452</v>
      </c>
      <c r="U597" s="16" t="s">
        <v>1983</v>
      </c>
      <c r="V597" s="14"/>
    </row>
    <row r="598" spans="1:22" ht="54" x14ac:dyDescent="0.3">
      <c r="A598" s="14" t="s">
        <v>1065</v>
      </c>
      <c r="B598" s="39" t="s">
        <v>2267</v>
      </c>
      <c r="C598" s="14" t="s">
        <v>397</v>
      </c>
      <c r="D598" s="15"/>
      <c r="E598" s="15">
        <v>122</v>
      </c>
      <c r="F598" s="14"/>
      <c r="G598" s="14"/>
      <c r="H598" s="14" t="s">
        <v>1254</v>
      </c>
      <c r="I598" s="15" t="s">
        <v>1534</v>
      </c>
      <c r="J598" s="15"/>
      <c r="K598" s="15"/>
      <c r="L598" s="31" t="s">
        <v>1007</v>
      </c>
      <c r="M598" s="15"/>
      <c r="N598" s="16">
        <v>25</v>
      </c>
      <c r="O598" s="16">
        <v>3.4</v>
      </c>
      <c r="P598" s="16">
        <v>2.8</v>
      </c>
      <c r="Q598" s="17">
        <f t="shared" si="15"/>
        <v>7.3529411764705888</v>
      </c>
      <c r="R598" s="18" t="s">
        <v>296</v>
      </c>
      <c r="S598" s="18" t="s">
        <v>2383</v>
      </c>
      <c r="T598" s="18" t="s">
        <v>2461</v>
      </c>
      <c r="U598" s="16" t="s">
        <v>1984</v>
      </c>
      <c r="V598" s="14"/>
    </row>
    <row r="599" spans="1:22" ht="27" x14ac:dyDescent="0.3">
      <c r="A599" s="14" t="s">
        <v>1065</v>
      </c>
      <c r="B599" s="39" t="s">
        <v>2268</v>
      </c>
      <c r="C599" s="14" t="s">
        <v>397</v>
      </c>
      <c r="D599" s="15"/>
      <c r="E599" s="15">
        <v>123</v>
      </c>
      <c r="F599" s="14"/>
      <c r="G599" s="14"/>
      <c r="H599" s="14" t="s">
        <v>1255</v>
      </c>
      <c r="I599" s="15" t="s">
        <v>1535</v>
      </c>
      <c r="J599" s="15"/>
      <c r="K599" s="15"/>
      <c r="L599" s="31" t="s">
        <v>1008</v>
      </c>
      <c r="M599" s="15"/>
      <c r="N599" s="16">
        <v>15.7</v>
      </c>
      <c r="O599" s="16">
        <v>1.2</v>
      </c>
      <c r="P599" s="16">
        <v>1</v>
      </c>
      <c r="Q599" s="17">
        <f t="shared" si="15"/>
        <v>13.083333333333334</v>
      </c>
      <c r="R599" s="18" t="s">
        <v>1896</v>
      </c>
      <c r="S599" s="18" t="s">
        <v>2383</v>
      </c>
      <c r="T599" s="18" t="s">
        <v>2397</v>
      </c>
      <c r="U599" s="16" t="s">
        <v>1980</v>
      </c>
      <c r="V599" s="14"/>
    </row>
    <row r="600" spans="1:22" ht="27" x14ac:dyDescent="0.3">
      <c r="A600" s="14" t="s">
        <v>1065</v>
      </c>
      <c r="B600" s="39" t="s">
        <v>2269</v>
      </c>
      <c r="C600" s="14" t="s">
        <v>397</v>
      </c>
      <c r="D600" s="15"/>
      <c r="E600" s="15">
        <v>124</v>
      </c>
      <c r="F600" s="14"/>
      <c r="G600" s="14"/>
      <c r="H600" s="14" t="s">
        <v>1256</v>
      </c>
      <c r="I600" s="15" t="s">
        <v>1536</v>
      </c>
      <c r="J600" s="15"/>
      <c r="K600" s="15"/>
      <c r="L600" s="31" t="s">
        <v>1009</v>
      </c>
      <c r="M600" s="15"/>
      <c r="N600" s="16">
        <v>29.3</v>
      </c>
      <c r="O600" s="16">
        <v>1.2</v>
      </c>
      <c r="P600" s="16">
        <v>1.8</v>
      </c>
      <c r="Q600" s="17">
        <f t="shared" si="15"/>
        <v>24.416666666666668</v>
      </c>
      <c r="R600" s="18" t="s">
        <v>299</v>
      </c>
      <c r="S600" s="18" t="s">
        <v>2377</v>
      </c>
      <c r="T600" s="18" t="s">
        <v>2405</v>
      </c>
      <c r="U600" s="16" t="s">
        <v>1985</v>
      </c>
      <c r="V600" s="14"/>
    </row>
    <row r="601" spans="1:22" ht="27" x14ac:dyDescent="0.3">
      <c r="A601" s="14" t="s">
        <v>1065</v>
      </c>
      <c r="B601" s="39" t="s">
        <v>2270</v>
      </c>
      <c r="C601" s="14" t="s">
        <v>397</v>
      </c>
      <c r="D601" s="15"/>
      <c r="E601" s="15">
        <v>163</v>
      </c>
      <c r="F601" s="14"/>
      <c r="G601" s="14"/>
      <c r="H601" s="14"/>
      <c r="I601" s="15" t="s">
        <v>1537</v>
      </c>
      <c r="J601" s="15"/>
      <c r="K601" s="15"/>
      <c r="L601" s="31" t="s">
        <v>1010</v>
      </c>
      <c r="M601" s="15"/>
      <c r="N601" s="16">
        <v>18.2</v>
      </c>
      <c r="O601" s="16">
        <v>2.2000000000000002</v>
      </c>
      <c r="P601" s="16">
        <v>0.4</v>
      </c>
      <c r="Q601" s="17">
        <f t="shared" si="15"/>
        <v>8.2727272727272716</v>
      </c>
      <c r="R601" s="28" t="s">
        <v>293</v>
      </c>
      <c r="S601" s="28" t="s">
        <v>2378</v>
      </c>
      <c r="T601" s="18" t="s">
        <v>2409</v>
      </c>
      <c r="U601" s="16" t="s">
        <v>2462</v>
      </c>
      <c r="V601" s="14"/>
    </row>
    <row r="602" spans="1:22" ht="27" x14ac:dyDescent="0.3">
      <c r="A602" s="14" t="s">
        <v>1065</v>
      </c>
      <c r="B602" s="39" t="s">
        <v>2271</v>
      </c>
      <c r="C602" s="14" t="s">
        <v>397</v>
      </c>
      <c r="D602" s="15"/>
      <c r="E602" s="15">
        <v>164</v>
      </c>
      <c r="F602" s="14"/>
      <c r="G602" s="14"/>
      <c r="H602" s="14"/>
      <c r="I602" s="15" t="s">
        <v>1538</v>
      </c>
      <c r="J602" s="15"/>
      <c r="K602" s="15"/>
      <c r="L602" s="31" t="s">
        <v>1011</v>
      </c>
      <c r="M602" s="15"/>
      <c r="N602" s="16">
        <v>17.3</v>
      </c>
      <c r="O602" s="16">
        <v>2.6</v>
      </c>
      <c r="P602" s="16">
        <v>0.4</v>
      </c>
      <c r="Q602" s="17">
        <f t="shared" si="15"/>
        <v>6.6538461538461542</v>
      </c>
      <c r="R602" s="28" t="s">
        <v>293</v>
      </c>
      <c r="S602" s="28" t="s">
        <v>2384</v>
      </c>
      <c r="T602" s="18" t="s">
        <v>2407</v>
      </c>
      <c r="U602" s="16" t="s">
        <v>3033</v>
      </c>
      <c r="V602" s="14"/>
    </row>
    <row r="603" spans="1:22" ht="27" x14ac:dyDescent="0.3">
      <c r="A603" s="14" t="s">
        <v>1065</v>
      </c>
      <c r="B603" s="39" t="s">
        <v>2272</v>
      </c>
      <c r="C603" s="14" t="s">
        <v>397</v>
      </c>
      <c r="D603" s="15"/>
      <c r="E603" s="15">
        <v>165</v>
      </c>
      <c r="F603" s="14"/>
      <c r="G603" s="14"/>
      <c r="H603" s="14"/>
      <c r="I603" s="15" t="s">
        <v>1539</v>
      </c>
      <c r="J603" s="15"/>
      <c r="K603" s="15"/>
      <c r="L603" s="31" t="s">
        <v>1012</v>
      </c>
      <c r="M603" s="15"/>
      <c r="N603" s="16">
        <v>19.399999999999999</v>
      </c>
      <c r="O603" s="16">
        <v>2.2000000000000002</v>
      </c>
      <c r="P603" s="16">
        <v>0.6</v>
      </c>
      <c r="Q603" s="17">
        <f t="shared" ref="Q603:Q653" si="16">N603/O603</f>
        <v>8.8181818181818166</v>
      </c>
      <c r="R603" s="28" t="s">
        <v>293</v>
      </c>
      <c r="S603" s="28" t="s">
        <v>2377</v>
      </c>
      <c r="T603" s="18" t="s">
        <v>2411</v>
      </c>
      <c r="U603" s="16" t="s">
        <v>3034</v>
      </c>
      <c r="V603" s="14"/>
    </row>
    <row r="604" spans="1:22" ht="27" x14ac:dyDescent="0.3">
      <c r="A604" s="14" t="s">
        <v>1065</v>
      </c>
      <c r="B604" s="39" t="s">
        <v>2273</v>
      </c>
      <c r="C604" s="14" t="s">
        <v>397</v>
      </c>
      <c r="D604" s="15"/>
      <c r="E604" s="15">
        <v>166</v>
      </c>
      <c r="F604" s="14"/>
      <c r="G604" s="14"/>
      <c r="H604" s="14"/>
      <c r="I604" s="15" t="s">
        <v>1540</v>
      </c>
      <c r="J604" s="15"/>
      <c r="K604" s="15"/>
      <c r="L604" s="31" t="s">
        <v>1013</v>
      </c>
      <c r="M604" s="15"/>
      <c r="N604" s="16">
        <v>20.8</v>
      </c>
      <c r="O604" s="16">
        <v>2</v>
      </c>
      <c r="P604" s="16">
        <v>0.6</v>
      </c>
      <c r="Q604" s="17">
        <f t="shared" si="16"/>
        <v>10.4</v>
      </c>
      <c r="R604" s="28" t="s">
        <v>293</v>
      </c>
      <c r="S604" s="28" t="s">
        <v>2383</v>
      </c>
      <c r="T604" s="18" t="s">
        <v>2411</v>
      </c>
      <c r="U604" s="16" t="s">
        <v>2463</v>
      </c>
      <c r="V604" s="14"/>
    </row>
    <row r="605" spans="1:22" ht="27" x14ac:dyDescent="0.3">
      <c r="A605" s="14" t="s">
        <v>1065</v>
      </c>
      <c r="B605" s="39" t="s">
        <v>2274</v>
      </c>
      <c r="C605" s="14" t="s">
        <v>397</v>
      </c>
      <c r="D605" s="15"/>
      <c r="E605" s="15">
        <v>167</v>
      </c>
      <c r="F605" s="14"/>
      <c r="G605" s="14"/>
      <c r="H605" s="14"/>
      <c r="I605" s="15" t="s">
        <v>1541</v>
      </c>
      <c r="J605" s="15"/>
      <c r="K605" s="15"/>
      <c r="L605" s="31" t="s">
        <v>1014</v>
      </c>
      <c r="M605" s="15"/>
      <c r="N605" s="16">
        <v>11</v>
      </c>
      <c r="O605" s="16">
        <v>1.8</v>
      </c>
      <c r="P605" s="16">
        <v>0.8</v>
      </c>
      <c r="Q605" s="17">
        <f t="shared" si="16"/>
        <v>6.1111111111111107</v>
      </c>
      <c r="R605" s="28" t="s">
        <v>293</v>
      </c>
      <c r="S605" s="28" t="s">
        <v>2374</v>
      </c>
      <c r="T605" s="18" t="s">
        <v>2412</v>
      </c>
      <c r="U605" s="16" t="s">
        <v>3035</v>
      </c>
      <c r="V605" s="14"/>
    </row>
    <row r="606" spans="1:22" ht="27" x14ac:dyDescent="0.3">
      <c r="A606" s="14" t="s">
        <v>1065</v>
      </c>
      <c r="B606" s="39" t="s">
        <v>2275</v>
      </c>
      <c r="C606" s="14" t="s">
        <v>397</v>
      </c>
      <c r="D606" s="15"/>
      <c r="E606" s="15">
        <v>169</v>
      </c>
      <c r="F606" s="14"/>
      <c r="G606" s="14"/>
      <c r="H606" s="14"/>
      <c r="I606" s="15" t="s">
        <v>1542</v>
      </c>
      <c r="J606" s="15"/>
      <c r="K606" s="15"/>
      <c r="L606" s="31" t="s">
        <v>1015</v>
      </c>
      <c r="M606" s="15"/>
      <c r="N606" s="16">
        <v>18</v>
      </c>
      <c r="O606" s="16">
        <v>2.4</v>
      </c>
      <c r="P606" s="16">
        <v>0.7</v>
      </c>
      <c r="Q606" s="17">
        <f t="shared" si="16"/>
        <v>7.5</v>
      </c>
      <c r="R606" s="28" t="s">
        <v>293</v>
      </c>
      <c r="S606" s="28" t="s">
        <v>2374</v>
      </c>
      <c r="T606" s="18" t="s">
        <v>2407</v>
      </c>
      <c r="U606" s="16" t="s">
        <v>1978</v>
      </c>
      <c r="V606" s="14"/>
    </row>
    <row r="607" spans="1:22" ht="27" x14ac:dyDescent="0.3">
      <c r="A607" s="14" t="s">
        <v>1065</v>
      </c>
      <c r="B607" s="39" t="s">
        <v>2276</v>
      </c>
      <c r="C607" s="14" t="s">
        <v>397</v>
      </c>
      <c r="D607" s="15"/>
      <c r="E607" s="15">
        <v>170</v>
      </c>
      <c r="F607" s="14"/>
      <c r="G607" s="14"/>
      <c r="H607" s="14"/>
      <c r="I607" s="15" t="s">
        <v>1543</v>
      </c>
      <c r="J607" s="15"/>
      <c r="K607" s="15"/>
      <c r="L607" s="31" t="s">
        <v>1016</v>
      </c>
      <c r="M607" s="15"/>
      <c r="N607" s="16">
        <v>12</v>
      </c>
      <c r="O607" s="16">
        <v>2</v>
      </c>
      <c r="P607" s="16">
        <v>0.5</v>
      </c>
      <c r="Q607" s="17">
        <f t="shared" si="16"/>
        <v>6</v>
      </c>
      <c r="R607" s="18" t="s">
        <v>1896</v>
      </c>
      <c r="S607" s="18" t="s">
        <v>2374</v>
      </c>
      <c r="T607" s="18" t="s">
        <v>2429</v>
      </c>
      <c r="U607" s="16" t="s">
        <v>2464</v>
      </c>
      <c r="V607" s="14"/>
    </row>
    <row r="608" spans="1:22" ht="27" x14ac:dyDescent="0.3">
      <c r="A608" s="14" t="s">
        <v>1065</v>
      </c>
      <c r="B608" s="39" t="s">
        <v>2277</v>
      </c>
      <c r="C608" s="14" t="s">
        <v>397</v>
      </c>
      <c r="D608" s="15"/>
      <c r="E608" s="15">
        <v>171</v>
      </c>
      <c r="F608" s="14"/>
      <c r="G608" s="14"/>
      <c r="H608" s="14"/>
      <c r="I608" s="15" t="s">
        <v>1544</v>
      </c>
      <c r="J608" s="15"/>
      <c r="K608" s="15"/>
      <c r="L608" s="31" t="s">
        <v>1017</v>
      </c>
      <c r="M608" s="15"/>
      <c r="N608" s="16">
        <v>20.100000000000001</v>
      </c>
      <c r="O608" s="16">
        <v>2.2999999999999998</v>
      </c>
      <c r="P608" s="16">
        <v>0.6</v>
      </c>
      <c r="Q608" s="17">
        <f t="shared" si="16"/>
        <v>8.7391304347826093</v>
      </c>
      <c r="R608" s="18" t="s">
        <v>1896</v>
      </c>
      <c r="S608" s="18" t="s">
        <v>2377</v>
      </c>
      <c r="T608" s="18" t="s">
        <v>2402</v>
      </c>
      <c r="U608" s="16" t="s">
        <v>1986</v>
      </c>
      <c r="V608" s="14"/>
    </row>
    <row r="609" spans="1:22" ht="27" x14ac:dyDescent="0.3">
      <c r="A609" s="14" t="s">
        <v>1065</v>
      </c>
      <c r="B609" s="39" t="s">
        <v>2278</v>
      </c>
      <c r="C609" s="14" t="s">
        <v>397</v>
      </c>
      <c r="D609" s="15"/>
      <c r="E609" s="15">
        <v>172</v>
      </c>
      <c r="F609" s="14"/>
      <c r="G609" s="14"/>
      <c r="H609" s="14"/>
      <c r="I609" s="15" t="s">
        <v>1545</v>
      </c>
      <c r="J609" s="15"/>
      <c r="K609" s="15"/>
      <c r="L609" s="31" t="s">
        <v>1018</v>
      </c>
      <c r="M609" s="15"/>
      <c r="N609" s="16">
        <v>10.7</v>
      </c>
      <c r="O609" s="16">
        <v>1.8</v>
      </c>
      <c r="P609" s="16">
        <v>0.4</v>
      </c>
      <c r="Q609" s="17">
        <f t="shared" si="16"/>
        <v>5.9444444444444438</v>
      </c>
      <c r="R609" s="18" t="s">
        <v>1896</v>
      </c>
      <c r="S609" s="18" t="s">
        <v>2374</v>
      </c>
      <c r="T609" s="18" t="s">
        <v>2402</v>
      </c>
      <c r="U609" s="16" t="s">
        <v>2465</v>
      </c>
      <c r="V609" s="14"/>
    </row>
    <row r="610" spans="1:22" ht="27" x14ac:dyDescent="0.3">
      <c r="A610" s="14" t="s">
        <v>1065</v>
      </c>
      <c r="B610" s="39" t="s">
        <v>2279</v>
      </c>
      <c r="C610" s="14" t="s">
        <v>397</v>
      </c>
      <c r="D610" s="15"/>
      <c r="E610" s="15">
        <v>173</v>
      </c>
      <c r="F610" s="14"/>
      <c r="G610" s="14"/>
      <c r="H610" s="14"/>
      <c r="I610" s="15" t="s">
        <v>1546</v>
      </c>
      <c r="J610" s="15"/>
      <c r="K610" s="15"/>
      <c r="L610" s="31" t="s">
        <v>1019</v>
      </c>
      <c r="M610" s="15"/>
      <c r="N610" s="16">
        <v>10.8</v>
      </c>
      <c r="O610" s="16">
        <v>1.9</v>
      </c>
      <c r="P610" s="16">
        <v>0.8</v>
      </c>
      <c r="Q610" s="17">
        <f t="shared" si="16"/>
        <v>5.6842105263157903</v>
      </c>
      <c r="R610" s="18" t="s">
        <v>1896</v>
      </c>
      <c r="S610" s="18" t="s">
        <v>2374</v>
      </c>
      <c r="T610" s="18" t="s">
        <v>2402</v>
      </c>
      <c r="U610" s="16" t="s">
        <v>3036</v>
      </c>
      <c r="V610" s="14"/>
    </row>
    <row r="611" spans="1:22" ht="27" x14ac:dyDescent="0.3">
      <c r="A611" s="14" t="s">
        <v>1065</v>
      </c>
      <c r="B611" s="39" t="s">
        <v>2280</v>
      </c>
      <c r="C611" s="14" t="s">
        <v>397</v>
      </c>
      <c r="D611" s="15"/>
      <c r="E611" s="15">
        <v>174</v>
      </c>
      <c r="F611" s="14"/>
      <c r="G611" s="14"/>
      <c r="H611" s="14"/>
      <c r="I611" s="15" t="s">
        <v>1547</v>
      </c>
      <c r="J611" s="15"/>
      <c r="K611" s="15"/>
      <c r="L611" s="31" t="s">
        <v>1020</v>
      </c>
      <c r="M611" s="15"/>
      <c r="N611" s="16">
        <v>6.6</v>
      </c>
      <c r="O611" s="16">
        <v>2</v>
      </c>
      <c r="P611" s="16">
        <v>0.9</v>
      </c>
      <c r="Q611" s="17">
        <f t="shared" si="16"/>
        <v>3.3</v>
      </c>
      <c r="R611" s="18" t="s">
        <v>1896</v>
      </c>
      <c r="S611" s="18" t="s">
        <v>2379</v>
      </c>
      <c r="T611" s="18" t="s">
        <v>2395</v>
      </c>
      <c r="U611" s="16" t="s">
        <v>2466</v>
      </c>
      <c r="V611" s="14"/>
    </row>
    <row r="612" spans="1:22" ht="27" x14ac:dyDescent="0.3">
      <c r="A612" s="14" t="s">
        <v>1065</v>
      </c>
      <c r="B612" s="39" t="s">
        <v>2281</v>
      </c>
      <c r="C612" s="14" t="s">
        <v>397</v>
      </c>
      <c r="D612" s="15"/>
      <c r="E612" s="15">
        <v>175</v>
      </c>
      <c r="F612" s="14"/>
      <c r="G612" s="14"/>
      <c r="H612" s="14"/>
      <c r="I612" s="15" t="s">
        <v>1548</v>
      </c>
      <c r="J612" s="15"/>
      <c r="K612" s="15"/>
      <c r="L612" s="31" t="s">
        <v>1021</v>
      </c>
      <c r="M612" s="15"/>
      <c r="N612" s="16">
        <v>9.1</v>
      </c>
      <c r="O612" s="16">
        <v>2</v>
      </c>
      <c r="P612" s="16">
        <v>0.5</v>
      </c>
      <c r="Q612" s="17">
        <f t="shared" si="16"/>
        <v>4.55</v>
      </c>
      <c r="R612" s="18" t="s">
        <v>1896</v>
      </c>
      <c r="S612" s="18" t="s">
        <v>2374</v>
      </c>
      <c r="T612" s="18" t="s">
        <v>2405</v>
      </c>
      <c r="U612" s="16" t="s">
        <v>2467</v>
      </c>
      <c r="V612" s="14"/>
    </row>
    <row r="613" spans="1:22" ht="27" x14ac:dyDescent="0.3">
      <c r="A613" s="14" t="s">
        <v>1065</v>
      </c>
      <c r="B613" s="39" t="s">
        <v>2282</v>
      </c>
      <c r="C613" s="14" t="s">
        <v>397</v>
      </c>
      <c r="D613" s="15"/>
      <c r="E613" s="15">
        <v>218</v>
      </c>
      <c r="F613" s="14"/>
      <c r="G613" s="14"/>
      <c r="H613" s="14"/>
      <c r="I613" s="15" t="s">
        <v>1549</v>
      </c>
      <c r="J613" s="15"/>
      <c r="K613" s="15"/>
      <c r="L613" s="31" t="s">
        <v>1022</v>
      </c>
      <c r="M613" s="15"/>
      <c r="N613" s="16">
        <v>11.8</v>
      </c>
      <c r="O613" s="16">
        <v>2</v>
      </c>
      <c r="P613" s="16">
        <v>0.4</v>
      </c>
      <c r="Q613" s="17">
        <f t="shared" si="16"/>
        <v>5.9</v>
      </c>
      <c r="R613" s="28" t="s">
        <v>293</v>
      </c>
      <c r="S613" s="28" t="s">
        <v>2374</v>
      </c>
      <c r="T613" s="18" t="s">
        <v>2401</v>
      </c>
      <c r="U613" s="16" t="s">
        <v>2468</v>
      </c>
      <c r="V613" s="14"/>
    </row>
    <row r="614" spans="1:22" ht="27" x14ac:dyDescent="0.3">
      <c r="A614" s="14" t="s">
        <v>1065</v>
      </c>
      <c r="B614" s="39" t="s">
        <v>1071</v>
      </c>
      <c r="C614" s="14" t="s">
        <v>397</v>
      </c>
      <c r="D614" s="15"/>
      <c r="E614" s="15">
        <v>219</v>
      </c>
      <c r="F614" s="14"/>
      <c r="G614" s="14"/>
      <c r="H614" s="14"/>
      <c r="I614" s="15" t="s">
        <v>1550</v>
      </c>
      <c r="J614" s="15"/>
      <c r="K614" s="15"/>
      <c r="L614" s="31" t="s">
        <v>1071</v>
      </c>
      <c r="M614" s="15"/>
      <c r="N614" s="16">
        <v>7</v>
      </c>
      <c r="O614" s="16">
        <v>2</v>
      </c>
      <c r="P614" s="16">
        <v>1</v>
      </c>
      <c r="Q614" s="17">
        <f t="shared" si="16"/>
        <v>3.5</v>
      </c>
      <c r="R614" s="18" t="s">
        <v>1896</v>
      </c>
      <c r="S614" s="18" t="s">
        <v>2374</v>
      </c>
      <c r="T614" s="18" t="s">
        <v>2403</v>
      </c>
      <c r="U614" s="16" t="s">
        <v>3037</v>
      </c>
      <c r="V614" s="14"/>
    </row>
    <row r="615" spans="1:22" ht="27" x14ac:dyDescent="0.3">
      <c r="A615" s="14" t="s">
        <v>1065</v>
      </c>
      <c r="B615" s="39" t="s">
        <v>2283</v>
      </c>
      <c r="C615" s="14" t="s">
        <v>397</v>
      </c>
      <c r="D615" s="15"/>
      <c r="E615" s="15">
        <v>220</v>
      </c>
      <c r="F615" s="14"/>
      <c r="G615" s="14"/>
      <c r="H615" s="14"/>
      <c r="I615" s="15" t="s">
        <v>1551</v>
      </c>
      <c r="J615" s="15"/>
      <c r="K615" s="15"/>
      <c r="L615" s="31" t="s">
        <v>1023</v>
      </c>
      <c r="M615" s="15"/>
      <c r="N615" s="16">
        <v>15.1</v>
      </c>
      <c r="O615" s="16">
        <v>1.4</v>
      </c>
      <c r="P615" s="16">
        <v>1.2</v>
      </c>
      <c r="Q615" s="17">
        <f t="shared" si="16"/>
        <v>10.785714285714286</v>
      </c>
      <c r="R615" s="18" t="s">
        <v>1987</v>
      </c>
      <c r="S615" s="18" t="s">
        <v>2374</v>
      </c>
      <c r="T615" s="18" t="s">
        <v>2412</v>
      </c>
      <c r="U615" s="16" t="s">
        <v>3038</v>
      </c>
      <c r="V615" s="14"/>
    </row>
    <row r="616" spans="1:22" ht="27" x14ac:dyDescent="0.3">
      <c r="A616" s="14" t="s">
        <v>1065</v>
      </c>
      <c r="B616" s="39" t="s">
        <v>2284</v>
      </c>
      <c r="C616" s="14" t="s">
        <v>397</v>
      </c>
      <c r="D616" s="15"/>
      <c r="E616" s="15">
        <v>221</v>
      </c>
      <c r="F616" s="14"/>
      <c r="G616" s="14"/>
      <c r="H616" s="14"/>
      <c r="I616" s="15" t="s">
        <v>1552</v>
      </c>
      <c r="J616" s="15"/>
      <c r="K616" s="15"/>
      <c r="L616" s="31" t="s">
        <v>1024</v>
      </c>
      <c r="M616" s="15"/>
      <c r="N616" s="16">
        <v>10.8</v>
      </c>
      <c r="O616" s="16">
        <v>1.7</v>
      </c>
      <c r="P616" s="16">
        <v>0.9</v>
      </c>
      <c r="Q616" s="17">
        <f t="shared" si="16"/>
        <v>6.3529411764705888</v>
      </c>
      <c r="R616" s="28" t="s">
        <v>293</v>
      </c>
      <c r="S616" s="28" t="s">
        <v>2374</v>
      </c>
      <c r="T616" s="18" t="s">
        <v>2405</v>
      </c>
      <c r="U616" s="16" t="s">
        <v>2469</v>
      </c>
      <c r="V616" s="14"/>
    </row>
    <row r="617" spans="1:22" ht="27" x14ac:dyDescent="0.3">
      <c r="A617" s="14" t="s">
        <v>1065</v>
      </c>
      <c r="B617" s="39" t="s">
        <v>2285</v>
      </c>
      <c r="C617" s="14" t="s">
        <v>397</v>
      </c>
      <c r="D617" s="15"/>
      <c r="E617" s="15">
        <v>222</v>
      </c>
      <c r="F617" s="14"/>
      <c r="G617" s="14"/>
      <c r="H617" s="14"/>
      <c r="I617" s="15" t="s">
        <v>1553</v>
      </c>
      <c r="J617" s="15"/>
      <c r="K617" s="15"/>
      <c r="L617" s="31" t="s">
        <v>1025</v>
      </c>
      <c r="M617" s="15"/>
      <c r="N617" s="16">
        <v>20.5</v>
      </c>
      <c r="O617" s="16">
        <v>2.6</v>
      </c>
      <c r="P617" s="16">
        <v>0.6</v>
      </c>
      <c r="Q617" s="17">
        <f t="shared" si="16"/>
        <v>7.8846153846153841</v>
      </c>
      <c r="R617" s="28" t="s">
        <v>293</v>
      </c>
      <c r="S617" s="28" t="s">
        <v>2384</v>
      </c>
      <c r="T617" s="18" t="s">
        <v>2411</v>
      </c>
      <c r="U617" s="16" t="s">
        <v>1988</v>
      </c>
      <c r="V617" s="14"/>
    </row>
    <row r="618" spans="1:22" ht="27" x14ac:dyDescent="0.3">
      <c r="A618" s="14" t="s">
        <v>1065</v>
      </c>
      <c r="B618" s="39" t="s">
        <v>1072</v>
      </c>
      <c r="C618" s="14" t="s">
        <v>397</v>
      </c>
      <c r="D618" s="15"/>
      <c r="E618" s="15">
        <v>223</v>
      </c>
      <c r="F618" s="14"/>
      <c r="G618" s="14"/>
      <c r="H618" s="14"/>
      <c r="I618" s="15" t="s">
        <v>1554</v>
      </c>
      <c r="J618" s="15"/>
      <c r="K618" s="15"/>
      <c r="L618" s="31" t="s">
        <v>1072</v>
      </c>
      <c r="M618" s="15"/>
      <c r="N618" s="16">
        <v>21</v>
      </c>
      <c r="O618" s="16">
        <v>2.5</v>
      </c>
      <c r="P618" s="16">
        <v>0.7</v>
      </c>
      <c r="Q618" s="17">
        <f t="shared" si="16"/>
        <v>8.4</v>
      </c>
      <c r="R618" s="28" t="s">
        <v>293</v>
      </c>
      <c r="S618" s="28" t="s">
        <v>2378</v>
      </c>
      <c r="T618" s="18" t="s">
        <v>2411</v>
      </c>
      <c r="U618" s="16" t="s">
        <v>1978</v>
      </c>
      <c r="V618" s="14"/>
    </row>
    <row r="619" spans="1:22" ht="27" x14ac:dyDescent="0.3">
      <c r="A619" s="14" t="s">
        <v>1065</v>
      </c>
      <c r="B619" s="39" t="s">
        <v>2286</v>
      </c>
      <c r="C619" s="14" t="s">
        <v>397</v>
      </c>
      <c r="D619" s="15"/>
      <c r="E619" s="15">
        <v>224</v>
      </c>
      <c r="F619" s="14"/>
      <c r="G619" s="14"/>
      <c r="H619" s="14"/>
      <c r="I619" s="15" t="s">
        <v>1555</v>
      </c>
      <c r="J619" s="15"/>
      <c r="K619" s="15"/>
      <c r="L619" s="31" t="s">
        <v>1026</v>
      </c>
      <c r="M619" s="15"/>
      <c r="N619" s="16">
        <v>20.7</v>
      </c>
      <c r="O619" s="16">
        <v>2.1</v>
      </c>
      <c r="P619" s="16">
        <v>0.7</v>
      </c>
      <c r="Q619" s="17">
        <f t="shared" si="16"/>
        <v>9.8571428571428559</v>
      </c>
      <c r="R619" s="28" t="s">
        <v>293</v>
      </c>
      <c r="S619" s="28" t="s">
        <v>2378</v>
      </c>
      <c r="T619" s="18" t="s">
        <v>2395</v>
      </c>
      <c r="U619" s="16" t="s">
        <v>1989</v>
      </c>
      <c r="V619" s="14"/>
    </row>
    <row r="620" spans="1:22" ht="27" x14ac:dyDescent="0.3">
      <c r="A620" s="14" t="s">
        <v>1065</v>
      </c>
      <c r="B620" s="39" t="s">
        <v>2287</v>
      </c>
      <c r="C620" s="14" t="s">
        <v>397</v>
      </c>
      <c r="D620" s="15"/>
      <c r="E620" s="15">
        <v>225</v>
      </c>
      <c r="F620" s="14"/>
      <c r="G620" s="14"/>
      <c r="H620" s="14"/>
      <c r="I620" s="15" t="s">
        <v>1556</v>
      </c>
      <c r="J620" s="15"/>
      <c r="K620" s="15"/>
      <c r="L620" s="31" t="s">
        <v>1027</v>
      </c>
      <c r="M620" s="15"/>
      <c r="N620" s="16">
        <v>11.7</v>
      </c>
      <c r="O620" s="16">
        <v>2</v>
      </c>
      <c r="P620" s="16">
        <v>0.7</v>
      </c>
      <c r="Q620" s="17">
        <f t="shared" si="16"/>
        <v>5.85</v>
      </c>
      <c r="R620" s="18" t="s">
        <v>1896</v>
      </c>
      <c r="S620" s="18" t="s">
        <v>2374</v>
      </c>
      <c r="T620" s="18" t="s">
        <v>2409</v>
      </c>
      <c r="U620" s="16" t="s">
        <v>3039</v>
      </c>
      <c r="V620" s="14"/>
    </row>
    <row r="621" spans="1:22" ht="27" x14ac:dyDescent="0.3">
      <c r="A621" s="14" t="s">
        <v>1065</v>
      </c>
      <c r="B621" s="39" t="s">
        <v>2288</v>
      </c>
      <c r="C621" s="14" t="s">
        <v>397</v>
      </c>
      <c r="D621" s="15"/>
      <c r="E621" s="15">
        <v>226</v>
      </c>
      <c r="F621" s="14"/>
      <c r="G621" s="14"/>
      <c r="H621" s="14"/>
      <c r="I621" s="15" t="s">
        <v>1557</v>
      </c>
      <c r="J621" s="15"/>
      <c r="K621" s="15"/>
      <c r="L621" s="31" t="s">
        <v>1028</v>
      </c>
      <c r="M621" s="15"/>
      <c r="N621" s="16">
        <v>28.8</v>
      </c>
      <c r="O621" s="16">
        <v>3.7</v>
      </c>
      <c r="P621" s="16">
        <v>0.9</v>
      </c>
      <c r="Q621" s="17">
        <f t="shared" si="16"/>
        <v>7.7837837837837833</v>
      </c>
      <c r="R621" s="18" t="s">
        <v>1896</v>
      </c>
      <c r="S621" s="18" t="s">
        <v>2383</v>
      </c>
      <c r="T621" s="18" t="s">
        <v>2409</v>
      </c>
      <c r="U621" s="16" t="s">
        <v>3040</v>
      </c>
      <c r="V621" s="14"/>
    </row>
    <row r="622" spans="1:22" ht="27" x14ac:dyDescent="0.3">
      <c r="A622" s="14" t="s">
        <v>1065</v>
      </c>
      <c r="B622" s="39" t="s">
        <v>2289</v>
      </c>
      <c r="C622" s="14" t="s">
        <v>397</v>
      </c>
      <c r="D622" s="15"/>
      <c r="E622" s="15">
        <v>227</v>
      </c>
      <c r="F622" s="14"/>
      <c r="G622" s="14"/>
      <c r="H622" s="14"/>
      <c r="I622" s="15" t="s">
        <v>1558</v>
      </c>
      <c r="J622" s="15"/>
      <c r="K622" s="15"/>
      <c r="L622" s="31" t="s">
        <v>1029</v>
      </c>
      <c r="M622" s="15"/>
      <c r="N622" s="16">
        <v>15.9</v>
      </c>
      <c r="O622" s="16">
        <v>2.2999999999999998</v>
      </c>
      <c r="P622" s="16">
        <v>0.4</v>
      </c>
      <c r="Q622" s="17">
        <f t="shared" si="16"/>
        <v>6.9130434782608701</v>
      </c>
      <c r="R622" s="18" t="s">
        <v>1896</v>
      </c>
      <c r="S622" s="18" t="s">
        <v>2378</v>
      </c>
      <c r="T622" s="18" t="s">
        <v>2407</v>
      </c>
      <c r="U622" s="16" t="s">
        <v>1990</v>
      </c>
      <c r="V622" s="14"/>
    </row>
    <row r="623" spans="1:22" ht="27" x14ac:dyDescent="0.3">
      <c r="A623" s="14" t="s">
        <v>1065</v>
      </c>
      <c r="B623" s="39" t="s">
        <v>2290</v>
      </c>
      <c r="C623" s="14" t="s">
        <v>397</v>
      </c>
      <c r="D623" s="15"/>
      <c r="E623" s="15">
        <v>228</v>
      </c>
      <c r="F623" s="14"/>
      <c r="G623" s="14"/>
      <c r="H623" s="14"/>
      <c r="I623" s="15" t="s">
        <v>1559</v>
      </c>
      <c r="J623" s="15"/>
      <c r="K623" s="15"/>
      <c r="L623" s="31" t="s">
        <v>1030</v>
      </c>
      <c r="M623" s="15"/>
      <c r="N623" s="16">
        <v>13.7</v>
      </c>
      <c r="O623" s="16">
        <v>2.1</v>
      </c>
      <c r="P623" s="16">
        <v>0.3</v>
      </c>
      <c r="Q623" s="17">
        <f t="shared" si="16"/>
        <v>6.5238095238095228</v>
      </c>
      <c r="R623" s="18" t="s">
        <v>1896</v>
      </c>
      <c r="S623" s="18" t="s">
        <v>2383</v>
      </c>
      <c r="T623" s="18" t="s">
        <v>2395</v>
      </c>
      <c r="U623" s="16" t="s">
        <v>2470</v>
      </c>
      <c r="V623" s="14"/>
    </row>
    <row r="624" spans="1:22" ht="27" x14ac:dyDescent="0.3">
      <c r="A624" s="14" t="s">
        <v>1065</v>
      </c>
      <c r="B624" s="39" t="s">
        <v>2291</v>
      </c>
      <c r="C624" s="14" t="s">
        <v>397</v>
      </c>
      <c r="D624" s="15"/>
      <c r="E624" s="15">
        <v>229</v>
      </c>
      <c r="F624" s="14"/>
      <c r="G624" s="14"/>
      <c r="H624" s="14"/>
      <c r="I624" s="15" t="s">
        <v>1560</v>
      </c>
      <c r="J624" s="15"/>
      <c r="K624" s="15"/>
      <c r="L624" s="31" t="s">
        <v>1031</v>
      </c>
      <c r="M624" s="15"/>
      <c r="N624" s="16">
        <v>21.9</v>
      </c>
      <c r="O624" s="16">
        <v>3.5</v>
      </c>
      <c r="P624" s="16">
        <v>1.3</v>
      </c>
      <c r="Q624" s="17">
        <f t="shared" si="16"/>
        <v>6.2571428571428571</v>
      </c>
      <c r="R624" s="18" t="s">
        <v>1896</v>
      </c>
      <c r="S624" s="18" t="s">
        <v>2383</v>
      </c>
      <c r="T624" s="18" t="s">
        <v>2411</v>
      </c>
      <c r="U624" s="16" t="s">
        <v>2471</v>
      </c>
      <c r="V624" s="14"/>
    </row>
    <row r="625" spans="1:22" ht="27" x14ac:dyDescent="0.3">
      <c r="A625" s="14" t="s">
        <v>1065</v>
      </c>
      <c r="B625" s="39" t="s">
        <v>2292</v>
      </c>
      <c r="C625" s="14" t="s">
        <v>397</v>
      </c>
      <c r="D625" s="15"/>
      <c r="E625" s="15">
        <v>230</v>
      </c>
      <c r="F625" s="14"/>
      <c r="G625" s="14"/>
      <c r="H625" s="14"/>
      <c r="I625" s="15" t="s">
        <v>1561</v>
      </c>
      <c r="J625" s="15"/>
      <c r="K625" s="15"/>
      <c r="L625" s="31" t="s">
        <v>1032</v>
      </c>
      <c r="M625" s="15"/>
      <c r="N625" s="16">
        <v>21.7</v>
      </c>
      <c r="O625" s="16">
        <v>2.6</v>
      </c>
      <c r="P625" s="16">
        <v>0.5</v>
      </c>
      <c r="Q625" s="17">
        <f t="shared" si="16"/>
        <v>8.3461538461538449</v>
      </c>
      <c r="R625" s="18" t="s">
        <v>1896</v>
      </c>
      <c r="S625" s="18" t="s">
        <v>2384</v>
      </c>
      <c r="T625" s="18" t="s">
        <v>2401</v>
      </c>
      <c r="U625" s="16" t="s">
        <v>3041</v>
      </c>
      <c r="V625" s="14"/>
    </row>
    <row r="626" spans="1:22" ht="27" x14ac:dyDescent="0.3">
      <c r="A626" s="14" t="s">
        <v>1065</v>
      </c>
      <c r="B626" s="39" t="s">
        <v>2293</v>
      </c>
      <c r="C626" s="14" t="s">
        <v>397</v>
      </c>
      <c r="D626" s="15"/>
      <c r="E626" s="15">
        <v>231</v>
      </c>
      <c r="F626" s="14"/>
      <c r="G626" s="14"/>
      <c r="H626" s="14"/>
      <c r="I626" s="15" t="s">
        <v>1562</v>
      </c>
      <c r="J626" s="15"/>
      <c r="K626" s="15"/>
      <c r="L626" s="31" t="s">
        <v>1033</v>
      </c>
      <c r="M626" s="15"/>
      <c r="N626" s="16">
        <v>17.600000000000001</v>
      </c>
      <c r="O626" s="16">
        <v>2.8</v>
      </c>
      <c r="P626" s="16">
        <v>0.4</v>
      </c>
      <c r="Q626" s="17">
        <f t="shared" si="16"/>
        <v>6.2857142857142865</v>
      </c>
      <c r="R626" s="18" t="s">
        <v>1896</v>
      </c>
      <c r="S626" s="18" t="s">
        <v>2384</v>
      </c>
      <c r="T626" s="18" t="s">
        <v>2411</v>
      </c>
      <c r="U626" s="16" t="s">
        <v>1991</v>
      </c>
      <c r="V626" s="14"/>
    </row>
    <row r="627" spans="1:22" ht="27" x14ac:dyDescent="0.3">
      <c r="A627" s="14" t="s">
        <v>1065</v>
      </c>
      <c r="B627" s="39" t="s">
        <v>2294</v>
      </c>
      <c r="C627" s="14" t="s">
        <v>397</v>
      </c>
      <c r="D627" s="15"/>
      <c r="E627" s="15">
        <v>232</v>
      </c>
      <c r="F627" s="14"/>
      <c r="G627" s="14"/>
      <c r="H627" s="14"/>
      <c r="I627" s="15" t="s">
        <v>1563</v>
      </c>
      <c r="J627" s="15"/>
      <c r="K627" s="15"/>
      <c r="L627" s="31" t="s">
        <v>1034</v>
      </c>
      <c r="M627" s="15"/>
      <c r="N627" s="16">
        <v>22.8</v>
      </c>
      <c r="O627" s="16">
        <v>1.9</v>
      </c>
      <c r="P627" s="16">
        <v>0.9</v>
      </c>
      <c r="Q627" s="17">
        <f t="shared" si="16"/>
        <v>12.000000000000002</v>
      </c>
      <c r="R627" s="28" t="s">
        <v>293</v>
      </c>
      <c r="S627" s="28" t="s">
        <v>2377</v>
      </c>
      <c r="T627" s="18" t="s">
        <v>2395</v>
      </c>
      <c r="U627" s="16" t="s">
        <v>3042</v>
      </c>
      <c r="V627" s="14"/>
    </row>
    <row r="628" spans="1:22" ht="27" x14ac:dyDescent="0.3">
      <c r="A628" s="14" t="s">
        <v>1065</v>
      </c>
      <c r="B628" s="39" t="s">
        <v>2295</v>
      </c>
      <c r="C628" s="14" t="s">
        <v>397</v>
      </c>
      <c r="D628" s="15"/>
      <c r="E628" s="15">
        <v>233</v>
      </c>
      <c r="F628" s="14"/>
      <c r="G628" s="14"/>
      <c r="H628" s="14"/>
      <c r="I628" s="15" t="s">
        <v>1564</v>
      </c>
      <c r="J628" s="15"/>
      <c r="K628" s="15"/>
      <c r="L628" s="31" t="s">
        <v>1035</v>
      </c>
      <c r="M628" s="15"/>
      <c r="N628" s="16">
        <v>16.100000000000001</v>
      </c>
      <c r="O628" s="16">
        <v>2.5</v>
      </c>
      <c r="P628" s="16">
        <v>1</v>
      </c>
      <c r="Q628" s="17">
        <f t="shared" si="16"/>
        <v>6.44</v>
      </c>
      <c r="R628" s="18" t="s">
        <v>1896</v>
      </c>
      <c r="S628" s="18" t="s">
        <v>2378</v>
      </c>
      <c r="T628" s="18" t="s">
        <v>2395</v>
      </c>
      <c r="U628" s="16" t="s">
        <v>3043</v>
      </c>
      <c r="V628" s="14"/>
    </row>
    <row r="629" spans="1:22" ht="27" x14ac:dyDescent="0.3">
      <c r="A629" s="14" t="s">
        <v>1065</v>
      </c>
      <c r="B629" s="39" t="s">
        <v>2296</v>
      </c>
      <c r="C629" s="14" t="s">
        <v>397</v>
      </c>
      <c r="D629" s="15"/>
      <c r="E629" s="15">
        <v>234</v>
      </c>
      <c r="F629" s="14"/>
      <c r="G629" s="14"/>
      <c r="H629" s="14"/>
      <c r="I629" s="15" t="s">
        <v>1565</v>
      </c>
      <c r="J629" s="15"/>
      <c r="K629" s="15"/>
      <c r="L629" s="31" t="s">
        <v>1036</v>
      </c>
      <c r="M629" s="15"/>
      <c r="N629" s="16">
        <v>22.2</v>
      </c>
      <c r="O629" s="16">
        <v>2.9</v>
      </c>
      <c r="P629" s="16">
        <v>1.1000000000000001</v>
      </c>
      <c r="Q629" s="17">
        <f t="shared" si="16"/>
        <v>7.6551724137931032</v>
      </c>
      <c r="R629" s="18" t="s">
        <v>1896</v>
      </c>
      <c r="S629" s="18" t="s">
        <v>2377</v>
      </c>
      <c r="T629" s="18" t="s">
        <v>2397</v>
      </c>
      <c r="U629" s="16" t="s">
        <v>1980</v>
      </c>
      <c r="V629" s="14"/>
    </row>
    <row r="630" spans="1:22" ht="40.5" x14ac:dyDescent="0.3">
      <c r="A630" s="14" t="s">
        <v>1065</v>
      </c>
      <c r="B630" s="39" t="s">
        <v>2297</v>
      </c>
      <c r="C630" s="14" t="s">
        <v>397</v>
      </c>
      <c r="D630" s="15"/>
      <c r="E630" s="15">
        <v>235</v>
      </c>
      <c r="F630" s="14"/>
      <c r="G630" s="14"/>
      <c r="H630" s="14"/>
      <c r="I630" s="15" t="s">
        <v>1566</v>
      </c>
      <c r="J630" s="15"/>
      <c r="K630" s="15"/>
      <c r="L630" s="31" t="s">
        <v>1037</v>
      </c>
      <c r="M630" s="15"/>
      <c r="N630" s="16">
        <v>34.4</v>
      </c>
      <c r="O630" s="16">
        <v>1.3</v>
      </c>
      <c r="P630" s="16">
        <v>1.9</v>
      </c>
      <c r="Q630" s="17">
        <f t="shared" si="16"/>
        <v>26.46153846153846</v>
      </c>
      <c r="R630" s="18" t="s">
        <v>296</v>
      </c>
      <c r="S630" s="18" t="s">
        <v>2384</v>
      </c>
      <c r="T630" s="18" t="s">
        <v>2405</v>
      </c>
      <c r="U630" s="16" t="s">
        <v>3044</v>
      </c>
      <c r="V630" s="14"/>
    </row>
    <row r="631" spans="1:22" ht="27" x14ac:dyDescent="0.3">
      <c r="A631" s="14" t="s">
        <v>1065</v>
      </c>
      <c r="B631" s="39" t="s">
        <v>2298</v>
      </c>
      <c r="C631" s="14" t="s">
        <v>397</v>
      </c>
      <c r="D631" s="15"/>
      <c r="E631" s="15">
        <v>236</v>
      </c>
      <c r="F631" s="14"/>
      <c r="G631" s="14"/>
      <c r="H631" s="14"/>
      <c r="I631" s="15" t="s">
        <v>1567</v>
      </c>
      <c r="J631" s="15"/>
      <c r="K631" s="15"/>
      <c r="L631" s="31" t="s">
        <v>1038</v>
      </c>
      <c r="M631" s="15"/>
      <c r="N631" s="16">
        <v>22.7</v>
      </c>
      <c r="O631" s="16">
        <v>4</v>
      </c>
      <c r="P631" s="16">
        <v>0.8</v>
      </c>
      <c r="Q631" s="17">
        <f t="shared" si="16"/>
        <v>5.6749999999999998</v>
      </c>
      <c r="R631" s="28" t="s">
        <v>293</v>
      </c>
      <c r="S631" s="28" t="s">
        <v>2383</v>
      </c>
      <c r="T631" s="18" t="s">
        <v>2474</v>
      </c>
      <c r="U631" s="16" t="s">
        <v>2473</v>
      </c>
      <c r="V631" s="14"/>
    </row>
    <row r="632" spans="1:22" ht="27" x14ac:dyDescent="0.3">
      <c r="A632" s="14" t="s">
        <v>1065</v>
      </c>
      <c r="B632" s="39" t="s">
        <v>2299</v>
      </c>
      <c r="C632" s="14" t="s">
        <v>397</v>
      </c>
      <c r="D632" s="15"/>
      <c r="E632" s="15">
        <v>237</v>
      </c>
      <c r="F632" s="14"/>
      <c r="G632" s="14"/>
      <c r="H632" s="14"/>
      <c r="I632" s="15" t="s">
        <v>1568</v>
      </c>
      <c r="J632" s="15"/>
      <c r="K632" s="15"/>
      <c r="L632" s="31" t="s">
        <v>1039</v>
      </c>
      <c r="M632" s="15"/>
      <c r="N632" s="16">
        <v>20.3</v>
      </c>
      <c r="O632" s="16">
        <v>1.9</v>
      </c>
      <c r="P632" s="16">
        <v>0.7</v>
      </c>
      <c r="Q632" s="17">
        <f t="shared" si="16"/>
        <v>10.684210526315791</v>
      </c>
      <c r="R632" s="28" t="s">
        <v>293</v>
      </c>
      <c r="S632" s="28" t="s">
        <v>2384</v>
      </c>
      <c r="T632" s="18" t="s">
        <v>2407</v>
      </c>
      <c r="U632" s="16" t="s">
        <v>2475</v>
      </c>
      <c r="V632" s="14"/>
    </row>
    <row r="633" spans="1:22" ht="27" x14ac:dyDescent="0.3">
      <c r="A633" s="14" t="s">
        <v>1065</v>
      </c>
      <c r="B633" s="39" t="s">
        <v>2300</v>
      </c>
      <c r="C633" s="14" t="s">
        <v>397</v>
      </c>
      <c r="D633" s="15"/>
      <c r="E633" s="15">
        <v>238</v>
      </c>
      <c r="F633" s="14"/>
      <c r="G633" s="14"/>
      <c r="H633" s="14"/>
      <c r="I633" s="15" t="s">
        <v>1569</v>
      </c>
      <c r="J633" s="15"/>
      <c r="K633" s="15"/>
      <c r="L633" s="31" t="s">
        <v>1040</v>
      </c>
      <c r="M633" s="15"/>
      <c r="N633" s="16">
        <v>20</v>
      </c>
      <c r="O633" s="16">
        <v>2</v>
      </c>
      <c r="P633" s="16">
        <v>1.1000000000000001</v>
      </c>
      <c r="Q633" s="17">
        <f t="shared" si="16"/>
        <v>10</v>
      </c>
      <c r="R633" s="18" t="s">
        <v>1896</v>
      </c>
      <c r="S633" s="18" t="s">
        <v>2377</v>
      </c>
      <c r="T633" s="18" t="s">
        <v>2422</v>
      </c>
      <c r="U633" s="16" t="s">
        <v>2476</v>
      </c>
      <c r="V633" s="14"/>
    </row>
    <row r="634" spans="1:22" ht="27" x14ac:dyDescent="0.3">
      <c r="A634" s="14" t="s">
        <v>1065</v>
      </c>
      <c r="B634" s="39" t="s">
        <v>1042</v>
      </c>
      <c r="C634" s="14" t="s">
        <v>397</v>
      </c>
      <c r="D634" s="15"/>
      <c r="E634" s="15">
        <v>2</v>
      </c>
      <c r="F634" s="14">
        <v>24</v>
      </c>
      <c r="G634" s="14"/>
      <c r="H634" s="14" t="s">
        <v>1258</v>
      </c>
      <c r="I634" s="15" t="s">
        <v>1571</v>
      </c>
      <c r="J634" s="15"/>
      <c r="K634" s="15"/>
      <c r="L634" s="31" t="s">
        <v>1042</v>
      </c>
      <c r="M634" s="15"/>
      <c r="N634" s="16">
        <v>11.7</v>
      </c>
      <c r="O634" s="16">
        <v>3.6</v>
      </c>
      <c r="P634" s="16">
        <v>0.5</v>
      </c>
      <c r="Q634" s="17">
        <f t="shared" si="16"/>
        <v>3.2499999999999996</v>
      </c>
      <c r="R634" s="18" t="s">
        <v>1896</v>
      </c>
      <c r="S634" s="18" t="s">
        <v>2374</v>
      </c>
      <c r="T634" s="18" t="s">
        <v>2416</v>
      </c>
      <c r="U634" s="16" t="s">
        <v>3046</v>
      </c>
      <c r="V634" s="14"/>
    </row>
    <row r="635" spans="1:22" ht="27" x14ac:dyDescent="0.3">
      <c r="A635" s="14" t="s">
        <v>1065</v>
      </c>
      <c r="B635" s="39" t="s">
        <v>1043</v>
      </c>
      <c r="C635" s="14" t="s">
        <v>397</v>
      </c>
      <c r="D635" s="15"/>
      <c r="E635" s="15">
        <v>3</v>
      </c>
      <c r="F635" s="14">
        <v>23</v>
      </c>
      <c r="G635" s="14"/>
      <c r="H635" s="14" t="s">
        <v>1259</v>
      </c>
      <c r="I635" s="15" t="s">
        <v>1572</v>
      </c>
      <c r="J635" s="15"/>
      <c r="K635" s="15"/>
      <c r="L635" s="31" t="s">
        <v>1043</v>
      </c>
      <c r="M635" s="15"/>
      <c r="N635" s="16">
        <v>8</v>
      </c>
      <c r="O635" s="16">
        <v>2.5</v>
      </c>
      <c r="P635" s="16">
        <v>0.5</v>
      </c>
      <c r="Q635" s="17">
        <f t="shared" si="16"/>
        <v>3.2</v>
      </c>
      <c r="R635" s="18" t="s">
        <v>1896</v>
      </c>
      <c r="S635" s="18" t="s">
        <v>2374</v>
      </c>
      <c r="T635" s="18" t="s">
        <v>2477</v>
      </c>
      <c r="U635" s="16" t="s">
        <v>2478</v>
      </c>
      <c r="V635" s="14"/>
    </row>
    <row r="636" spans="1:22" ht="27" x14ac:dyDescent="0.3">
      <c r="A636" s="14" t="s">
        <v>1065</v>
      </c>
      <c r="B636" s="39" t="s">
        <v>1044</v>
      </c>
      <c r="C636" s="14" t="s">
        <v>397</v>
      </c>
      <c r="D636" s="15"/>
      <c r="E636" s="15">
        <v>6</v>
      </c>
      <c r="F636" s="14">
        <v>10</v>
      </c>
      <c r="G636" s="14"/>
      <c r="H636" s="14" t="s">
        <v>1260</v>
      </c>
      <c r="I636" s="15" t="s">
        <v>1573</v>
      </c>
      <c r="J636" s="15"/>
      <c r="K636" s="15"/>
      <c r="L636" s="31" t="s">
        <v>1044</v>
      </c>
      <c r="M636" s="15"/>
      <c r="N636" s="16">
        <v>22.7</v>
      </c>
      <c r="O636" s="16">
        <v>2.6</v>
      </c>
      <c r="P636" s="16">
        <v>0.5</v>
      </c>
      <c r="Q636" s="17">
        <f t="shared" si="16"/>
        <v>8.7307692307692299</v>
      </c>
      <c r="R636" s="18" t="s">
        <v>1896</v>
      </c>
      <c r="S636" s="18" t="s">
        <v>2383</v>
      </c>
      <c r="T636" s="18" t="s">
        <v>2405</v>
      </c>
      <c r="U636" s="16" t="s">
        <v>1992</v>
      </c>
      <c r="V636" s="14"/>
    </row>
    <row r="637" spans="1:22" ht="27" x14ac:dyDescent="0.3">
      <c r="A637" s="14" t="s">
        <v>1065</v>
      </c>
      <c r="B637" s="39" t="s">
        <v>1045</v>
      </c>
      <c r="C637" s="14" t="s">
        <v>397</v>
      </c>
      <c r="D637" s="15"/>
      <c r="E637" s="15">
        <v>7</v>
      </c>
      <c r="F637" s="14">
        <v>6</v>
      </c>
      <c r="G637" s="14"/>
      <c r="H637" s="14" t="s">
        <v>1261</v>
      </c>
      <c r="I637" s="15" t="s">
        <v>1574</v>
      </c>
      <c r="J637" s="15"/>
      <c r="K637" s="15"/>
      <c r="L637" s="31" t="s">
        <v>1045</v>
      </c>
      <c r="M637" s="15"/>
      <c r="N637" s="16">
        <v>20</v>
      </c>
      <c r="O637" s="16">
        <v>2.8</v>
      </c>
      <c r="P637" s="16">
        <v>0.6</v>
      </c>
      <c r="Q637" s="17">
        <f t="shared" si="16"/>
        <v>7.1428571428571432</v>
      </c>
      <c r="R637" s="18" t="s">
        <v>1896</v>
      </c>
      <c r="S637" s="18" t="s">
        <v>2384</v>
      </c>
      <c r="T637" s="18" t="s">
        <v>2407</v>
      </c>
      <c r="U637" s="16" t="s">
        <v>2479</v>
      </c>
      <c r="V637" s="14"/>
    </row>
    <row r="638" spans="1:22" ht="27" x14ac:dyDescent="0.3">
      <c r="A638" s="14" t="s">
        <v>1065</v>
      </c>
      <c r="B638" s="39" t="s">
        <v>1046</v>
      </c>
      <c r="C638" s="14" t="s">
        <v>397</v>
      </c>
      <c r="D638" s="15"/>
      <c r="E638" s="15">
        <v>8</v>
      </c>
      <c r="F638" s="14">
        <v>11</v>
      </c>
      <c r="G638" s="14"/>
      <c r="H638" s="14" t="s">
        <v>1280</v>
      </c>
      <c r="I638" s="15" t="s">
        <v>1575</v>
      </c>
      <c r="J638" s="15"/>
      <c r="K638" s="15"/>
      <c r="L638" s="31" t="s">
        <v>1046</v>
      </c>
      <c r="M638" s="15"/>
      <c r="N638" s="16">
        <v>17.7</v>
      </c>
      <c r="O638" s="16">
        <v>1.7</v>
      </c>
      <c r="P638" s="16">
        <v>0.5</v>
      </c>
      <c r="Q638" s="17">
        <f t="shared" si="16"/>
        <v>10.411764705882353</v>
      </c>
      <c r="R638" s="18" t="s">
        <v>1896</v>
      </c>
      <c r="S638" s="18" t="s">
        <v>2377</v>
      </c>
      <c r="T638" s="18" t="s">
        <v>2480</v>
      </c>
      <c r="U638" s="16" t="s">
        <v>1993</v>
      </c>
      <c r="V638" s="14"/>
    </row>
    <row r="639" spans="1:22" ht="27" x14ac:dyDescent="0.3">
      <c r="A639" s="14" t="s">
        <v>1065</v>
      </c>
      <c r="B639" s="39" t="s">
        <v>1047</v>
      </c>
      <c r="C639" s="14" t="s">
        <v>397</v>
      </c>
      <c r="D639" s="15"/>
      <c r="E639" s="15">
        <v>9</v>
      </c>
      <c r="F639" s="14">
        <v>12</v>
      </c>
      <c r="G639" s="14"/>
      <c r="H639" s="14" t="s">
        <v>1279</v>
      </c>
      <c r="I639" s="15" t="s">
        <v>1576</v>
      </c>
      <c r="J639" s="15"/>
      <c r="K639" s="15"/>
      <c r="L639" s="31" t="s">
        <v>1047</v>
      </c>
      <c r="M639" s="15"/>
      <c r="N639" s="16">
        <v>17.3</v>
      </c>
      <c r="O639" s="16">
        <v>1.6</v>
      </c>
      <c r="P639" s="16">
        <v>0.5</v>
      </c>
      <c r="Q639" s="17">
        <f t="shared" si="16"/>
        <v>10.8125</v>
      </c>
      <c r="R639" s="18" t="s">
        <v>1896</v>
      </c>
      <c r="S639" s="18" t="s">
        <v>2378</v>
      </c>
      <c r="T639" s="18" t="s">
        <v>2480</v>
      </c>
      <c r="U639" s="16" t="s">
        <v>1902</v>
      </c>
      <c r="V639" s="14"/>
    </row>
    <row r="640" spans="1:22" ht="27" x14ac:dyDescent="0.3">
      <c r="A640" s="14" t="s">
        <v>1065</v>
      </c>
      <c r="B640" s="39" t="s">
        <v>1048</v>
      </c>
      <c r="C640" s="14" t="s">
        <v>397</v>
      </c>
      <c r="D640" s="15"/>
      <c r="E640" s="15">
        <v>10</v>
      </c>
      <c r="F640" s="14">
        <v>7</v>
      </c>
      <c r="G640" s="14"/>
      <c r="H640" s="14" t="s">
        <v>1262</v>
      </c>
      <c r="I640" s="15" t="s">
        <v>1577</v>
      </c>
      <c r="J640" s="15"/>
      <c r="K640" s="15"/>
      <c r="L640" s="31" t="s">
        <v>1048</v>
      </c>
      <c r="M640" s="15"/>
      <c r="N640" s="16">
        <v>20.5</v>
      </c>
      <c r="O640" s="16">
        <v>2.8</v>
      </c>
      <c r="P640" s="16">
        <v>0.4</v>
      </c>
      <c r="Q640" s="17">
        <f t="shared" si="16"/>
        <v>7.3214285714285721</v>
      </c>
      <c r="R640" s="18" t="s">
        <v>1896</v>
      </c>
      <c r="S640" s="18" t="s">
        <v>2378</v>
      </c>
      <c r="T640" s="18" t="s">
        <v>2408</v>
      </c>
      <c r="U640" s="16" t="s">
        <v>1994</v>
      </c>
      <c r="V640" s="14"/>
    </row>
    <row r="641" spans="1:22" ht="27" x14ac:dyDescent="0.3">
      <c r="A641" s="14" t="s">
        <v>1065</v>
      </c>
      <c r="B641" s="39" t="s">
        <v>2304</v>
      </c>
      <c r="C641" s="14" t="s">
        <v>397</v>
      </c>
      <c r="D641" s="15"/>
      <c r="E641" s="15">
        <v>12</v>
      </c>
      <c r="F641" s="14">
        <v>18</v>
      </c>
      <c r="G641" s="14"/>
      <c r="H641" s="14" t="s">
        <v>1264</v>
      </c>
      <c r="I641" s="15" t="s">
        <v>1579</v>
      </c>
      <c r="J641" s="15"/>
      <c r="K641" s="15"/>
      <c r="L641" s="31" t="s">
        <v>1050</v>
      </c>
      <c r="M641" s="15"/>
      <c r="N641" s="16">
        <v>21.1</v>
      </c>
      <c r="O641" s="16">
        <v>2.5</v>
      </c>
      <c r="P641" s="16">
        <v>0.9</v>
      </c>
      <c r="Q641" s="17">
        <f t="shared" si="16"/>
        <v>8.4400000000000013</v>
      </c>
      <c r="R641" s="18" t="s">
        <v>1896</v>
      </c>
      <c r="S641" s="18" t="s">
        <v>2383</v>
      </c>
      <c r="T641" s="18" t="s">
        <v>2409</v>
      </c>
      <c r="U641" s="16" t="s">
        <v>2481</v>
      </c>
      <c r="V641" s="14"/>
    </row>
    <row r="642" spans="1:22" ht="27" x14ac:dyDescent="0.3">
      <c r="A642" s="14" t="s">
        <v>1065</v>
      </c>
      <c r="B642" s="39" t="s">
        <v>2305</v>
      </c>
      <c r="C642" s="14" t="s">
        <v>397</v>
      </c>
      <c r="D642" s="15"/>
      <c r="E642" s="15">
        <v>13</v>
      </c>
      <c r="F642" s="14">
        <v>1</v>
      </c>
      <c r="G642" s="14"/>
      <c r="H642" s="14" t="s">
        <v>1265</v>
      </c>
      <c r="I642" s="15" t="s">
        <v>1580</v>
      </c>
      <c r="J642" s="15"/>
      <c r="K642" s="15"/>
      <c r="L642" s="31" t="s">
        <v>1051</v>
      </c>
      <c r="M642" s="15"/>
      <c r="N642" s="16">
        <v>23.7</v>
      </c>
      <c r="O642" s="16">
        <v>3</v>
      </c>
      <c r="P642" s="16">
        <v>0.9</v>
      </c>
      <c r="Q642" s="17">
        <f t="shared" si="16"/>
        <v>7.8999999999999995</v>
      </c>
      <c r="R642" s="28" t="s">
        <v>293</v>
      </c>
      <c r="S642" s="28" t="s">
        <v>2377</v>
      </c>
      <c r="T642" s="18" t="s">
        <v>2405</v>
      </c>
      <c r="U642" s="16" t="s">
        <v>3047</v>
      </c>
      <c r="V642" s="14"/>
    </row>
    <row r="643" spans="1:22" ht="27" x14ac:dyDescent="0.3">
      <c r="A643" s="14" t="s">
        <v>1065</v>
      </c>
      <c r="B643" s="39" t="s">
        <v>3856</v>
      </c>
      <c r="C643" s="14" t="s">
        <v>397</v>
      </c>
      <c r="D643" s="15"/>
      <c r="E643" s="15">
        <v>14</v>
      </c>
      <c r="F643" s="14">
        <v>9</v>
      </c>
      <c r="G643" s="14"/>
      <c r="H643" s="14" t="s">
        <v>1266</v>
      </c>
      <c r="I643" s="15" t="s">
        <v>1581</v>
      </c>
      <c r="J643" s="15"/>
      <c r="K643" s="15"/>
      <c r="L643" s="31" t="s">
        <v>1052</v>
      </c>
      <c r="M643" s="15"/>
      <c r="N643" s="16">
        <v>18.600000000000001</v>
      </c>
      <c r="O643" s="16">
        <v>2.5</v>
      </c>
      <c r="P643" s="16">
        <v>0.8</v>
      </c>
      <c r="Q643" s="17">
        <f t="shared" si="16"/>
        <v>7.44</v>
      </c>
      <c r="R643" s="18" t="s">
        <v>1896</v>
      </c>
      <c r="S643" s="18" t="s">
        <v>2384</v>
      </c>
      <c r="T643" s="18" t="s">
        <v>2401</v>
      </c>
      <c r="U643" s="16" t="s">
        <v>1996</v>
      </c>
      <c r="V643" s="14"/>
    </row>
    <row r="644" spans="1:22" ht="27" x14ac:dyDescent="0.3">
      <c r="A644" s="14" t="s">
        <v>1065</v>
      </c>
      <c r="B644" s="39" t="s">
        <v>2306</v>
      </c>
      <c r="C644" s="14" t="s">
        <v>397</v>
      </c>
      <c r="D644" s="15"/>
      <c r="E644" s="15">
        <v>15</v>
      </c>
      <c r="F644" s="14">
        <v>17</v>
      </c>
      <c r="G644" s="14"/>
      <c r="H644" s="14" t="s">
        <v>1267</v>
      </c>
      <c r="I644" s="15" t="s">
        <v>1582</v>
      </c>
      <c r="J644" s="15"/>
      <c r="K644" s="15"/>
      <c r="L644" s="31" t="s">
        <v>1053</v>
      </c>
      <c r="M644" s="15"/>
      <c r="N644" s="16">
        <v>16.7</v>
      </c>
      <c r="O644" s="16">
        <v>3.4</v>
      </c>
      <c r="P644" s="16">
        <v>0.5</v>
      </c>
      <c r="Q644" s="17">
        <f t="shared" si="16"/>
        <v>4.9117647058823533</v>
      </c>
      <c r="R644" s="18" t="s">
        <v>1896</v>
      </c>
      <c r="S644" s="18" t="s">
        <v>2374</v>
      </c>
      <c r="T644" s="18" t="s">
        <v>2395</v>
      </c>
      <c r="U644" s="16" t="s">
        <v>2482</v>
      </c>
      <c r="V644" s="14"/>
    </row>
    <row r="645" spans="1:22" ht="27" x14ac:dyDescent="0.3">
      <c r="A645" s="14" t="s">
        <v>1065</v>
      </c>
      <c r="B645" s="39" t="s">
        <v>2307</v>
      </c>
      <c r="C645" s="14" t="s">
        <v>397</v>
      </c>
      <c r="D645" s="15"/>
      <c r="E645" s="15">
        <v>16</v>
      </c>
      <c r="F645" s="14">
        <v>19</v>
      </c>
      <c r="G645" s="14"/>
      <c r="H645" s="14" t="s">
        <v>1268</v>
      </c>
      <c r="I645" s="15" t="s">
        <v>1583</v>
      </c>
      <c r="J645" s="15"/>
      <c r="K645" s="15"/>
      <c r="L645" s="31" t="s">
        <v>1054</v>
      </c>
      <c r="M645" s="15"/>
      <c r="N645" s="16">
        <v>16</v>
      </c>
      <c r="O645" s="16">
        <v>3</v>
      </c>
      <c r="P645" s="16">
        <v>0.6</v>
      </c>
      <c r="Q645" s="17">
        <f t="shared" si="16"/>
        <v>5.333333333333333</v>
      </c>
      <c r="R645" s="18" t="s">
        <v>1896</v>
      </c>
      <c r="S645" s="18" t="s">
        <v>2384</v>
      </c>
      <c r="T645" s="18" t="s">
        <v>2395</v>
      </c>
      <c r="U645" s="16" t="s">
        <v>1980</v>
      </c>
      <c r="V645" s="14"/>
    </row>
    <row r="646" spans="1:22" ht="27" x14ac:dyDescent="0.3">
      <c r="A646" s="14" t="s">
        <v>1065</v>
      </c>
      <c r="B646" s="39" t="s">
        <v>2308</v>
      </c>
      <c r="C646" s="14" t="s">
        <v>397</v>
      </c>
      <c r="D646" s="15"/>
      <c r="E646" s="15">
        <v>17</v>
      </c>
      <c r="F646" s="14">
        <v>2</v>
      </c>
      <c r="G646" s="14"/>
      <c r="H646" s="14" t="s">
        <v>1269</v>
      </c>
      <c r="I646" s="15" t="s">
        <v>1584</v>
      </c>
      <c r="J646" s="15"/>
      <c r="K646" s="15"/>
      <c r="L646" s="31" t="s">
        <v>1055</v>
      </c>
      <c r="M646" s="15"/>
      <c r="N646" s="16">
        <v>19.7</v>
      </c>
      <c r="O646" s="16">
        <v>2</v>
      </c>
      <c r="P646" s="16">
        <v>0.6</v>
      </c>
      <c r="Q646" s="17">
        <f t="shared" si="16"/>
        <v>9.85</v>
      </c>
      <c r="R646" s="28" t="s">
        <v>293</v>
      </c>
      <c r="S646" s="28" t="s">
        <v>2384</v>
      </c>
      <c r="T646" s="18" t="s">
        <v>2407</v>
      </c>
      <c r="U646" s="16" t="s">
        <v>3048</v>
      </c>
      <c r="V646" s="14"/>
    </row>
    <row r="647" spans="1:22" ht="27" x14ac:dyDescent="0.3">
      <c r="A647" s="14" t="s">
        <v>1065</v>
      </c>
      <c r="B647" s="39" t="s">
        <v>2309</v>
      </c>
      <c r="C647" s="14" t="s">
        <v>397</v>
      </c>
      <c r="D647" s="15"/>
      <c r="E647" s="15">
        <v>18</v>
      </c>
      <c r="F647" s="14">
        <v>16</v>
      </c>
      <c r="G647" s="14"/>
      <c r="H647" s="14" t="s">
        <v>1270</v>
      </c>
      <c r="I647" s="15" t="s">
        <v>1585</v>
      </c>
      <c r="J647" s="15"/>
      <c r="K647" s="15"/>
      <c r="L647" s="31" t="s">
        <v>1056</v>
      </c>
      <c r="M647" s="15"/>
      <c r="N647" s="16">
        <v>17.899999999999999</v>
      </c>
      <c r="O647" s="16">
        <v>1.9</v>
      </c>
      <c r="P647" s="16">
        <v>0.3</v>
      </c>
      <c r="Q647" s="17">
        <f t="shared" si="16"/>
        <v>9.4210526315789469</v>
      </c>
      <c r="R647" s="18" t="s">
        <v>1896</v>
      </c>
      <c r="S647" s="18" t="s">
        <v>2423</v>
      </c>
      <c r="T647" s="18" t="s">
        <v>2483</v>
      </c>
      <c r="U647" s="16" t="s">
        <v>1997</v>
      </c>
      <c r="V647" s="14"/>
    </row>
    <row r="648" spans="1:22" ht="27" x14ac:dyDescent="0.3">
      <c r="A648" s="14" t="s">
        <v>1065</v>
      </c>
      <c r="B648" s="39" t="s">
        <v>2310</v>
      </c>
      <c r="C648" s="14" t="s">
        <v>397</v>
      </c>
      <c r="D648" s="15"/>
      <c r="E648" s="15">
        <v>20</v>
      </c>
      <c r="F648" s="14">
        <v>13</v>
      </c>
      <c r="G648" s="14"/>
      <c r="H648" s="14" t="s">
        <v>1271</v>
      </c>
      <c r="I648" s="15" t="s">
        <v>1586</v>
      </c>
      <c r="J648" s="15"/>
      <c r="K648" s="15"/>
      <c r="L648" s="31" t="s">
        <v>1057</v>
      </c>
      <c r="M648" s="15"/>
      <c r="N648" s="16">
        <v>15.9</v>
      </c>
      <c r="O648" s="16">
        <v>2.2000000000000002</v>
      </c>
      <c r="P648" s="16">
        <v>0.7</v>
      </c>
      <c r="Q648" s="17">
        <f t="shared" si="16"/>
        <v>7.2272727272727266</v>
      </c>
      <c r="R648" s="18" t="s">
        <v>1896</v>
      </c>
      <c r="S648" s="18" t="s">
        <v>2377</v>
      </c>
      <c r="T648" s="18" t="s">
        <v>2411</v>
      </c>
      <c r="U648" s="16" t="s">
        <v>1899</v>
      </c>
      <c r="V648" s="14"/>
    </row>
    <row r="649" spans="1:22" ht="27" x14ac:dyDescent="0.3">
      <c r="A649" s="14" t="s">
        <v>1065</v>
      </c>
      <c r="B649" s="39" t="s">
        <v>2311</v>
      </c>
      <c r="C649" s="14" t="s">
        <v>397</v>
      </c>
      <c r="D649" s="15"/>
      <c r="E649" s="15">
        <v>22</v>
      </c>
      <c r="F649" s="14">
        <v>22</v>
      </c>
      <c r="G649" s="14"/>
      <c r="H649" s="14" t="s">
        <v>1273</v>
      </c>
      <c r="I649" s="15" t="s">
        <v>1588</v>
      </c>
      <c r="J649" s="15"/>
      <c r="K649" s="15"/>
      <c r="L649" s="31" t="s">
        <v>1059</v>
      </c>
      <c r="M649" s="15"/>
      <c r="N649" s="16">
        <v>10.4</v>
      </c>
      <c r="O649" s="16">
        <v>2</v>
      </c>
      <c r="P649" s="16">
        <v>0.4</v>
      </c>
      <c r="Q649" s="17">
        <f t="shared" si="16"/>
        <v>5.2</v>
      </c>
      <c r="R649" s="18" t="s">
        <v>1896</v>
      </c>
      <c r="S649" s="18" t="s">
        <v>2383</v>
      </c>
      <c r="T649" s="18" t="s">
        <v>2396</v>
      </c>
      <c r="U649" s="16" t="s">
        <v>3049</v>
      </c>
      <c r="V649" s="14"/>
    </row>
    <row r="650" spans="1:22" ht="27" x14ac:dyDescent="0.3">
      <c r="A650" s="14" t="s">
        <v>1065</v>
      </c>
      <c r="B650" s="39" t="s">
        <v>2312</v>
      </c>
      <c r="C650" s="14" t="s">
        <v>397</v>
      </c>
      <c r="D650" s="15"/>
      <c r="E650" s="15">
        <v>23</v>
      </c>
      <c r="F650" s="14">
        <v>15</v>
      </c>
      <c r="G650" s="14"/>
      <c r="H650" s="14" t="s">
        <v>1274</v>
      </c>
      <c r="I650" s="15" t="s">
        <v>1589</v>
      </c>
      <c r="J650" s="15"/>
      <c r="K650" s="15"/>
      <c r="L650" s="31" t="s">
        <v>1060</v>
      </c>
      <c r="M650" s="15"/>
      <c r="N650" s="16">
        <v>15.9</v>
      </c>
      <c r="O650" s="16">
        <v>1.8</v>
      </c>
      <c r="P650" s="16">
        <v>0.9</v>
      </c>
      <c r="Q650" s="17">
        <f t="shared" si="16"/>
        <v>8.8333333333333339</v>
      </c>
      <c r="R650" s="18" t="s">
        <v>1896</v>
      </c>
      <c r="S650" s="18" t="s">
        <v>2374</v>
      </c>
      <c r="T650" s="18" t="s">
        <v>2412</v>
      </c>
      <c r="U650" s="16" t="s">
        <v>1999</v>
      </c>
      <c r="V650" s="14"/>
    </row>
    <row r="651" spans="1:22" ht="27" x14ac:dyDescent="0.3">
      <c r="A651" s="14" t="s">
        <v>1065</v>
      </c>
      <c r="B651" s="39" t="s">
        <v>2313</v>
      </c>
      <c r="C651" s="14" t="s">
        <v>397</v>
      </c>
      <c r="D651" s="15"/>
      <c r="E651" s="15">
        <v>24</v>
      </c>
      <c r="F651" s="14">
        <v>14</v>
      </c>
      <c r="G651" s="14"/>
      <c r="H651" s="14" t="s">
        <v>1275</v>
      </c>
      <c r="I651" s="15" t="s">
        <v>1590</v>
      </c>
      <c r="J651" s="15"/>
      <c r="K651" s="15"/>
      <c r="L651" s="31" t="s">
        <v>1061</v>
      </c>
      <c r="M651" s="15"/>
      <c r="N651" s="16">
        <v>16</v>
      </c>
      <c r="O651" s="16">
        <v>2.5</v>
      </c>
      <c r="P651" s="16">
        <v>1</v>
      </c>
      <c r="Q651" s="17">
        <f t="shared" si="16"/>
        <v>6.4</v>
      </c>
      <c r="R651" s="18" t="s">
        <v>1896</v>
      </c>
      <c r="S651" s="18" t="s">
        <v>2378</v>
      </c>
      <c r="T651" s="18" t="s">
        <v>2401</v>
      </c>
      <c r="U651" s="16" t="s">
        <v>2000</v>
      </c>
      <c r="V651" s="14"/>
    </row>
    <row r="652" spans="1:22" ht="27" x14ac:dyDescent="0.3">
      <c r="A652" s="14" t="s">
        <v>1065</v>
      </c>
      <c r="B652" s="39" t="s">
        <v>2314</v>
      </c>
      <c r="C652" s="14" t="s">
        <v>397</v>
      </c>
      <c r="D652" s="15"/>
      <c r="E652" s="15">
        <v>25</v>
      </c>
      <c r="F652" s="14">
        <v>4</v>
      </c>
      <c r="G652" s="14"/>
      <c r="H652" s="14" t="s">
        <v>1276</v>
      </c>
      <c r="I652" s="15" t="s">
        <v>1591</v>
      </c>
      <c r="J652" s="15"/>
      <c r="K652" s="15"/>
      <c r="L652" s="31" t="s">
        <v>1062</v>
      </c>
      <c r="M652" s="15"/>
      <c r="N652" s="16">
        <v>22.8</v>
      </c>
      <c r="O652" s="16">
        <v>3.8</v>
      </c>
      <c r="P652" s="16">
        <v>0.9</v>
      </c>
      <c r="Q652" s="17">
        <f t="shared" si="16"/>
        <v>6.0000000000000009</v>
      </c>
      <c r="R652" s="18" t="s">
        <v>1896</v>
      </c>
      <c r="S652" s="18" t="s">
        <v>2384</v>
      </c>
      <c r="T652" s="18" t="s">
        <v>2484</v>
      </c>
      <c r="U652" s="16" t="s">
        <v>3050</v>
      </c>
      <c r="V652" s="14"/>
    </row>
    <row r="653" spans="1:22" ht="27" x14ac:dyDescent="0.3">
      <c r="A653" s="14" t="s">
        <v>1065</v>
      </c>
      <c r="B653" s="39" t="s">
        <v>2315</v>
      </c>
      <c r="C653" s="14" t="s">
        <v>397</v>
      </c>
      <c r="D653" s="15"/>
      <c r="E653" s="15">
        <v>27</v>
      </c>
      <c r="F653" s="14">
        <v>21</v>
      </c>
      <c r="G653" s="14"/>
      <c r="H653" s="14" t="s">
        <v>1278</v>
      </c>
      <c r="I653" s="15" t="s">
        <v>1593</v>
      </c>
      <c r="J653" s="15"/>
      <c r="K653" s="15"/>
      <c r="L653" s="31" t="s">
        <v>1064</v>
      </c>
      <c r="M653" s="15"/>
      <c r="N653" s="16">
        <v>12.7</v>
      </c>
      <c r="O653" s="16">
        <v>2.6</v>
      </c>
      <c r="P653" s="16">
        <v>0.5</v>
      </c>
      <c r="Q653" s="17">
        <f t="shared" si="16"/>
        <v>4.8846153846153841</v>
      </c>
      <c r="R653" s="28" t="s">
        <v>293</v>
      </c>
      <c r="S653" s="28" t="s">
        <v>2377</v>
      </c>
      <c r="T653" s="18" t="s">
        <v>2395</v>
      </c>
      <c r="U653" s="16" t="s">
        <v>2486</v>
      </c>
      <c r="V653" s="14"/>
    </row>
    <row r="654" spans="1:22" ht="27" x14ac:dyDescent="0.3">
      <c r="A654" s="14" t="s">
        <v>1065</v>
      </c>
      <c r="B654" s="39" t="s">
        <v>2301</v>
      </c>
      <c r="C654" s="14" t="s">
        <v>397</v>
      </c>
      <c r="D654" s="15"/>
      <c r="E654" s="31">
        <v>85</v>
      </c>
      <c r="F654" s="14"/>
      <c r="G654" s="14"/>
      <c r="H654" s="14" t="s">
        <v>1286</v>
      </c>
      <c r="I654" s="15"/>
      <c r="J654" s="15"/>
      <c r="K654" s="15"/>
      <c r="L654" s="15"/>
      <c r="M654" s="15"/>
      <c r="N654" s="16">
        <v>7</v>
      </c>
      <c r="O654" s="16">
        <v>2.1</v>
      </c>
      <c r="P654" s="16">
        <v>0.7</v>
      </c>
      <c r="Q654" s="27">
        <f t="shared" ref="Q654:Q661" si="17">N654/O654</f>
        <v>3.333333333333333</v>
      </c>
      <c r="R654" s="18" t="s">
        <v>294</v>
      </c>
      <c r="S654" s="18" t="s">
        <v>2374</v>
      </c>
      <c r="T654" s="18" t="s">
        <v>2395</v>
      </c>
      <c r="U654" s="16" t="s">
        <v>387</v>
      </c>
      <c r="V654" s="14" t="s">
        <v>2339</v>
      </c>
    </row>
    <row r="655" spans="1:22" ht="27" x14ac:dyDescent="0.3">
      <c r="A655" s="14" t="s">
        <v>1065</v>
      </c>
      <c r="B655" s="39" t="s">
        <v>2302</v>
      </c>
      <c r="C655" s="14" t="s">
        <v>397</v>
      </c>
      <c r="D655" s="15"/>
      <c r="E655" s="31">
        <v>88</v>
      </c>
      <c r="F655" s="14">
        <v>58</v>
      </c>
      <c r="G655" s="14"/>
      <c r="H655" s="14" t="s">
        <v>1287</v>
      </c>
      <c r="I655" s="15"/>
      <c r="J655" s="15"/>
      <c r="K655" s="15"/>
      <c r="L655" s="15"/>
      <c r="M655" s="15"/>
      <c r="N655" s="16">
        <v>18.399999999999999</v>
      </c>
      <c r="O655" s="16">
        <v>2.5</v>
      </c>
      <c r="P655" s="16">
        <v>0.9</v>
      </c>
      <c r="Q655" s="27">
        <f t="shared" si="17"/>
        <v>7.3599999999999994</v>
      </c>
      <c r="R655" s="18" t="s">
        <v>430</v>
      </c>
      <c r="S655" s="18"/>
      <c r="T655" s="18"/>
      <c r="U655" s="16" t="s">
        <v>2338</v>
      </c>
      <c r="V655" s="14" t="s">
        <v>3052</v>
      </c>
    </row>
    <row r="656" spans="1:22" ht="27" x14ac:dyDescent="0.3">
      <c r="A656" s="14" t="s">
        <v>1065</v>
      </c>
      <c r="B656" s="39" t="s">
        <v>2303</v>
      </c>
      <c r="C656" s="14" t="s">
        <v>397</v>
      </c>
      <c r="D656" s="15"/>
      <c r="E656" s="31">
        <v>1</v>
      </c>
      <c r="F656" s="14">
        <v>51</v>
      </c>
      <c r="G656" s="14"/>
      <c r="H656" s="14"/>
      <c r="I656" s="15"/>
      <c r="J656" s="15"/>
      <c r="K656" s="15"/>
      <c r="L656" s="15"/>
      <c r="M656" s="15"/>
      <c r="N656" s="16">
        <v>20.3</v>
      </c>
      <c r="O656" s="16">
        <v>3.1</v>
      </c>
      <c r="P656" s="16">
        <v>1.3</v>
      </c>
      <c r="Q656" s="17">
        <f t="shared" si="17"/>
        <v>6.5483870967741939</v>
      </c>
      <c r="R656" s="18" t="s">
        <v>294</v>
      </c>
      <c r="S656" s="18" t="s">
        <v>2381</v>
      </c>
      <c r="T656" s="18" t="s">
        <v>2423</v>
      </c>
      <c r="U656" s="16" t="s">
        <v>1636</v>
      </c>
      <c r="V656" s="14" t="s">
        <v>2339</v>
      </c>
    </row>
    <row r="657" spans="1:22" ht="27" x14ac:dyDescent="0.3">
      <c r="A657" s="14" t="s">
        <v>1065</v>
      </c>
      <c r="B657" s="39" t="s">
        <v>3859</v>
      </c>
      <c r="C657" s="14" t="s">
        <v>397</v>
      </c>
      <c r="D657" s="73" t="s">
        <v>2342</v>
      </c>
      <c r="E657" s="15"/>
      <c r="F657" s="14"/>
      <c r="G657" s="14"/>
      <c r="H657" s="30" t="s">
        <v>2343</v>
      </c>
      <c r="I657" s="15"/>
      <c r="J657" s="15"/>
      <c r="K657" s="15"/>
      <c r="L657" s="15"/>
      <c r="M657" s="15"/>
      <c r="N657" s="16">
        <v>3</v>
      </c>
      <c r="O657" s="16">
        <v>2.6</v>
      </c>
      <c r="P657" s="16">
        <v>0.6</v>
      </c>
      <c r="Q657" s="27">
        <f t="shared" si="17"/>
        <v>1.1538461538461537</v>
      </c>
      <c r="R657" s="18" t="s">
        <v>293</v>
      </c>
      <c r="S657" s="18" t="s">
        <v>2374</v>
      </c>
      <c r="T657" s="18" t="s">
        <v>2399</v>
      </c>
      <c r="U657" s="16" t="s">
        <v>778</v>
      </c>
      <c r="V657" s="14" t="s">
        <v>2339</v>
      </c>
    </row>
    <row r="658" spans="1:22" ht="27" x14ac:dyDescent="0.3">
      <c r="A658" s="14" t="s">
        <v>1065</v>
      </c>
      <c r="B658" s="39" t="s">
        <v>3860</v>
      </c>
      <c r="C658" s="14" t="s">
        <v>397</v>
      </c>
      <c r="D658" s="73" t="s">
        <v>1674</v>
      </c>
      <c r="E658" s="15"/>
      <c r="F658" s="14"/>
      <c r="G658" s="14"/>
      <c r="H658" s="30" t="s">
        <v>1288</v>
      </c>
      <c r="I658" s="15"/>
      <c r="J658" s="15"/>
      <c r="K658" s="15"/>
      <c r="L658" s="15"/>
      <c r="M658" s="15"/>
      <c r="N658" s="16">
        <v>6.3</v>
      </c>
      <c r="O658" s="16">
        <v>4.8</v>
      </c>
      <c r="P658" s="16">
        <v>0.2</v>
      </c>
      <c r="Q658" s="17">
        <f t="shared" si="17"/>
        <v>1.3125</v>
      </c>
      <c r="R658" s="18" t="s">
        <v>293</v>
      </c>
      <c r="S658" s="18" t="s">
        <v>2374</v>
      </c>
      <c r="T658" s="18" t="s">
        <v>2395</v>
      </c>
      <c r="U658" s="16" t="s">
        <v>2341</v>
      </c>
      <c r="V658" s="14" t="s">
        <v>2339</v>
      </c>
    </row>
    <row r="659" spans="1:22" ht="27" x14ac:dyDescent="0.3">
      <c r="A659" s="14" t="s">
        <v>1065</v>
      </c>
      <c r="B659" s="39" t="s">
        <v>3861</v>
      </c>
      <c r="C659" s="14" t="s">
        <v>397</v>
      </c>
      <c r="D659" s="73" t="s">
        <v>1675</v>
      </c>
      <c r="E659" s="15"/>
      <c r="F659" s="14"/>
      <c r="G659" s="14"/>
      <c r="H659" s="30" t="s">
        <v>1290</v>
      </c>
      <c r="I659" s="15"/>
      <c r="J659" s="15"/>
      <c r="K659" s="15"/>
      <c r="L659" s="15"/>
      <c r="M659" s="15"/>
      <c r="N659" s="16">
        <v>3</v>
      </c>
      <c r="O659" s="16">
        <v>2.6</v>
      </c>
      <c r="P659" s="16">
        <v>0.6</v>
      </c>
      <c r="Q659" s="17">
        <f t="shared" si="17"/>
        <v>1.1538461538461537</v>
      </c>
      <c r="R659" s="18" t="s">
        <v>293</v>
      </c>
      <c r="S659" s="18" t="s">
        <v>2374</v>
      </c>
      <c r="T659" s="18" t="s">
        <v>2395</v>
      </c>
      <c r="U659" s="16" t="s">
        <v>2340</v>
      </c>
      <c r="V659" s="14" t="s">
        <v>2339</v>
      </c>
    </row>
    <row r="660" spans="1:22" ht="27" x14ac:dyDescent="0.3">
      <c r="A660" s="14" t="s">
        <v>1065</v>
      </c>
      <c r="B660" s="39" t="s">
        <v>3862</v>
      </c>
      <c r="C660" s="14" t="s">
        <v>397</v>
      </c>
      <c r="D660" s="73" t="s">
        <v>1676</v>
      </c>
      <c r="E660" s="15"/>
      <c r="F660" s="14"/>
      <c r="G660" s="14"/>
      <c r="H660" s="30" t="s">
        <v>1289</v>
      </c>
      <c r="I660" s="15"/>
      <c r="J660" s="15"/>
      <c r="K660" s="15"/>
      <c r="L660" s="15"/>
      <c r="M660" s="15"/>
      <c r="N660" s="16">
        <v>6.2</v>
      </c>
      <c r="O660" s="16">
        <v>2.4</v>
      </c>
      <c r="P660" s="16">
        <v>0.4</v>
      </c>
      <c r="Q660" s="17">
        <f t="shared" si="17"/>
        <v>2.5833333333333335</v>
      </c>
      <c r="R660" s="18" t="s">
        <v>293</v>
      </c>
      <c r="S660" s="18" t="s">
        <v>2374</v>
      </c>
      <c r="T660" s="18" t="s">
        <v>2395</v>
      </c>
      <c r="U660" s="16" t="s">
        <v>2347</v>
      </c>
      <c r="V660" s="14" t="s">
        <v>2339</v>
      </c>
    </row>
    <row r="661" spans="1:22" ht="27" x14ac:dyDescent="0.3">
      <c r="A661" s="14" t="s">
        <v>1065</v>
      </c>
      <c r="B661" s="39" t="s">
        <v>3863</v>
      </c>
      <c r="C661" s="14" t="s">
        <v>397</v>
      </c>
      <c r="D661" s="73" t="s">
        <v>2001</v>
      </c>
      <c r="E661" s="15"/>
      <c r="F661" s="14"/>
      <c r="G661" s="14"/>
      <c r="H661" s="30" t="s">
        <v>1821</v>
      </c>
      <c r="I661" s="15"/>
      <c r="J661" s="15"/>
      <c r="K661" s="15"/>
      <c r="L661" s="15"/>
      <c r="M661" s="15"/>
      <c r="N661" s="16">
        <v>26.7</v>
      </c>
      <c r="O661" s="16">
        <v>2</v>
      </c>
      <c r="P661" s="16">
        <v>0.5</v>
      </c>
      <c r="Q661" s="17">
        <f t="shared" si="17"/>
        <v>13.35</v>
      </c>
      <c r="R661" s="18" t="s">
        <v>293</v>
      </c>
      <c r="S661" s="18" t="s">
        <v>2374</v>
      </c>
      <c r="T661" s="18" t="s">
        <v>2396</v>
      </c>
      <c r="U661" s="16" t="s">
        <v>1942</v>
      </c>
      <c r="V661" s="14" t="s">
        <v>2339</v>
      </c>
    </row>
    <row r="662" spans="1:22" ht="27" x14ac:dyDescent="0.3">
      <c r="A662" s="14" t="s">
        <v>1065</v>
      </c>
      <c r="B662" s="39" t="s">
        <v>1041</v>
      </c>
      <c r="C662" s="14" t="s">
        <v>397</v>
      </c>
      <c r="D662" s="15"/>
      <c r="E662" s="15">
        <v>1</v>
      </c>
      <c r="F662" s="14">
        <v>3</v>
      </c>
      <c r="G662" s="14"/>
      <c r="H662" s="14" t="s">
        <v>1257</v>
      </c>
      <c r="I662" s="15" t="s">
        <v>1570</v>
      </c>
      <c r="J662" s="15"/>
      <c r="K662" s="15"/>
      <c r="L662" s="31" t="s">
        <v>1041</v>
      </c>
      <c r="M662" s="15"/>
      <c r="N662" s="16">
        <v>23.6</v>
      </c>
      <c r="O662" s="16">
        <v>4.4000000000000004</v>
      </c>
      <c r="P662" s="16">
        <v>0.7</v>
      </c>
      <c r="Q662" s="17">
        <f t="shared" ref="Q662:Q665" si="18">N662/O662</f>
        <v>5.3636363636363633</v>
      </c>
      <c r="R662" s="18" t="s">
        <v>1896</v>
      </c>
      <c r="S662" s="18" t="s">
        <v>2374</v>
      </c>
      <c r="T662" s="18" t="s">
        <v>2396</v>
      </c>
      <c r="U662" s="16" t="s">
        <v>3045</v>
      </c>
      <c r="V662" s="14"/>
    </row>
    <row r="663" spans="1:22" ht="27" x14ac:dyDescent="0.3">
      <c r="A663" s="14" t="s">
        <v>1065</v>
      </c>
      <c r="B663" s="39" t="s">
        <v>1049</v>
      </c>
      <c r="C663" s="14" t="s">
        <v>397</v>
      </c>
      <c r="D663" s="15"/>
      <c r="E663" s="15">
        <v>11</v>
      </c>
      <c r="F663" s="14">
        <v>8</v>
      </c>
      <c r="G663" s="14"/>
      <c r="H663" s="14" t="s">
        <v>1263</v>
      </c>
      <c r="I663" s="15" t="s">
        <v>1578</v>
      </c>
      <c r="J663" s="15"/>
      <c r="K663" s="15"/>
      <c r="L663" s="31" t="s">
        <v>1049</v>
      </c>
      <c r="M663" s="15"/>
      <c r="N663" s="16">
        <v>20.8</v>
      </c>
      <c r="O663" s="16">
        <v>2.8</v>
      </c>
      <c r="P663" s="16">
        <v>0.7</v>
      </c>
      <c r="Q663" s="17">
        <f t="shared" si="18"/>
        <v>7.4285714285714297</v>
      </c>
      <c r="R663" s="18" t="s">
        <v>1896</v>
      </c>
      <c r="S663" s="18" t="s">
        <v>2377</v>
      </c>
      <c r="T663" s="18" t="s">
        <v>2401</v>
      </c>
      <c r="U663" s="16" t="s">
        <v>1995</v>
      </c>
      <c r="V663" s="14"/>
    </row>
    <row r="664" spans="1:22" ht="27" x14ac:dyDescent="0.3">
      <c r="A664" s="14" t="s">
        <v>1065</v>
      </c>
      <c r="B664" s="39" t="s">
        <v>1058</v>
      </c>
      <c r="C664" s="14" t="s">
        <v>397</v>
      </c>
      <c r="D664" s="15"/>
      <c r="E664" s="15">
        <v>21</v>
      </c>
      <c r="F664" s="14">
        <v>20</v>
      </c>
      <c r="G664" s="14"/>
      <c r="H664" s="14" t="s">
        <v>1272</v>
      </c>
      <c r="I664" s="15" t="s">
        <v>1587</v>
      </c>
      <c r="J664" s="15"/>
      <c r="K664" s="15"/>
      <c r="L664" s="31" t="s">
        <v>1058</v>
      </c>
      <c r="M664" s="15"/>
      <c r="N664" s="16">
        <v>12.6</v>
      </c>
      <c r="O664" s="16">
        <v>2.2000000000000002</v>
      </c>
      <c r="P664" s="16">
        <v>0.5</v>
      </c>
      <c r="Q664" s="17">
        <f t="shared" si="18"/>
        <v>5.7272727272727266</v>
      </c>
      <c r="R664" s="28" t="s">
        <v>293</v>
      </c>
      <c r="S664" s="28" t="s">
        <v>2383</v>
      </c>
      <c r="T664" s="18" t="s">
        <v>2450</v>
      </c>
      <c r="U664" s="16" t="s">
        <v>1998</v>
      </c>
      <c r="V664" s="14"/>
    </row>
    <row r="665" spans="1:22" ht="27" x14ac:dyDescent="0.3">
      <c r="A665" s="14" t="s">
        <v>1065</v>
      </c>
      <c r="B665" s="39" t="s">
        <v>1063</v>
      </c>
      <c r="C665" s="14" t="s">
        <v>397</v>
      </c>
      <c r="D665" s="15"/>
      <c r="E665" s="15">
        <v>26</v>
      </c>
      <c r="F665" s="14">
        <v>5</v>
      </c>
      <c r="G665" s="14"/>
      <c r="H665" s="14" t="s">
        <v>1277</v>
      </c>
      <c r="I665" s="15" t="s">
        <v>1592</v>
      </c>
      <c r="J665" s="15"/>
      <c r="K665" s="15"/>
      <c r="L665" s="31" t="s">
        <v>1063</v>
      </c>
      <c r="M665" s="15"/>
      <c r="N665" s="16">
        <v>20.3</v>
      </c>
      <c r="O665" s="16">
        <v>3.1</v>
      </c>
      <c r="P665" s="16">
        <v>0.6</v>
      </c>
      <c r="Q665" s="17">
        <f t="shared" si="18"/>
        <v>6.5483870967741939</v>
      </c>
      <c r="R665" s="18" t="s">
        <v>1896</v>
      </c>
      <c r="S665" s="18" t="s">
        <v>2378</v>
      </c>
      <c r="T665" s="18" t="s">
        <v>2395</v>
      </c>
      <c r="U665" s="16" t="s">
        <v>2485</v>
      </c>
      <c r="V665" s="14"/>
    </row>
  </sheetData>
  <autoFilter ref="A1:V665" xr:uid="{689B0183-B97D-42B2-8341-A2A42EA1C379}"/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9BF36-3497-43DB-BA9A-D69BA3DC16C1}">
  <dimension ref="A1:I111"/>
  <sheetViews>
    <sheetView workbookViewId="0">
      <pane ySplit="1" topLeftCell="A2" activePane="bottomLeft" state="frozen"/>
      <selection pane="bottomLeft" activeCell="F15" sqref="F15"/>
    </sheetView>
  </sheetViews>
  <sheetFormatPr defaultRowHeight="16.5" x14ac:dyDescent="0.3"/>
  <cols>
    <col min="1" max="1" width="7.375" style="53" customWidth="1"/>
    <col min="2" max="2" width="18" style="58" customWidth="1"/>
    <col min="3" max="3" width="21.125" style="54" customWidth="1"/>
    <col min="4" max="4" width="28.375" style="52" customWidth="1"/>
    <col min="5" max="5" width="6.75" style="53" customWidth="1"/>
    <col min="6" max="6" width="70.75" style="52" customWidth="1"/>
    <col min="7" max="7" width="28.625" style="54" customWidth="1"/>
    <col min="8" max="8" width="7.625" style="53" customWidth="1"/>
    <col min="9" max="9" width="25.25" style="52" customWidth="1"/>
    <col min="10" max="16384" width="9" style="52"/>
  </cols>
  <sheetData>
    <row r="1" spans="1:9" ht="17.25" thickBot="1" x14ac:dyDescent="0.35">
      <c r="A1" s="62" t="s">
        <v>3476</v>
      </c>
      <c r="B1" s="63" t="s">
        <v>3478</v>
      </c>
      <c r="C1" s="62" t="s">
        <v>3479</v>
      </c>
      <c r="D1" s="62" t="s">
        <v>3480</v>
      </c>
      <c r="E1" s="62" t="s">
        <v>3481</v>
      </c>
      <c r="F1" s="62" t="s">
        <v>3482</v>
      </c>
      <c r="G1" s="62" t="s">
        <v>3483</v>
      </c>
      <c r="H1" s="62" t="s">
        <v>3484</v>
      </c>
      <c r="I1" s="62" t="s">
        <v>3527</v>
      </c>
    </row>
    <row r="2" spans="1:9" ht="17.25" thickTop="1" x14ac:dyDescent="0.3">
      <c r="A2" s="59" t="s">
        <v>3477</v>
      </c>
      <c r="B2" s="60" t="s">
        <v>3477</v>
      </c>
      <c r="C2" s="64"/>
      <c r="D2" s="61" t="s">
        <v>3485</v>
      </c>
      <c r="E2" s="59">
        <v>2004</v>
      </c>
      <c r="F2" s="61" t="s">
        <v>3511</v>
      </c>
      <c r="G2" s="64"/>
      <c r="H2" s="59" t="s">
        <v>65</v>
      </c>
      <c r="I2" s="61"/>
    </row>
    <row r="3" spans="1:9" x14ac:dyDescent="0.3">
      <c r="A3" s="55" t="s">
        <v>3477</v>
      </c>
      <c r="B3" s="57" t="s">
        <v>3477</v>
      </c>
      <c r="C3" s="65"/>
      <c r="D3" s="56" t="s">
        <v>3485</v>
      </c>
      <c r="E3" s="55">
        <v>2006</v>
      </c>
      <c r="F3" s="56" t="s">
        <v>3512</v>
      </c>
      <c r="G3" s="65"/>
      <c r="H3" s="55"/>
      <c r="I3" s="56"/>
    </row>
    <row r="4" spans="1:9" ht="33" x14ac:dyDescent="0.3">
      <c r="A4" s="55" t="s">
        <v>3477</v>
      </c>
      <c r="B4" s="57" t="s">
        <v>3477</v>
      </c>
      <c r="C4" s="65"/>
      <c r="D4" s="56" t="s">
        <v>3486</v>
      </c>
      <c r="E4" s="55">
        <v>2009</v>
      </c>
      <c r="F4" s="56" t="s">
        <v>3513</v>
      </c>
      <c r="G4" s="65" t="s">
        <v>3487</v>
      </c>
      <c r="H4" s="55" t="s">
        <v>3488</v>
      </c>
      <c r="I4" s="56"/>
    </row>
    <row r="5" spans="1:9" x14ac:dyDescent="0.3">
      <c r="A5" s="55" t="s">
        <v>3477</v>
      </c>
      <c r="B5" s="57" t="s">
        <v>3477</v>
      </c>
      <c r="C5" s="65"/>
      <c r="D5" s="56" t="s">
        <v>3489</v>
      </c>
      <c r="E5" s="55">
        <v>2011</v>
      </c>
      <c r="F5" s="56" t="s">
        <v>3514</v>
      </c>
      <c r="G5" s="65" t="s">
        <v>3492</v>
      </c>
      <c r="H5" s="55" t="s">
        <v>3494</v>
      </c>
      <c r="I5" s="56"/>
    </row>
    <row r="6" spans="1:9" x14ac:dyDescent="0.3">
      <c r="A6" s="55" t="s">
        <v>3477</v>
      </c>
      <c r="B6" s="57" t="s">
        <v>3477</v>
      </c>
      <c r="C6" s="65" t="s">
        <v>3491</v>
      </c>
      <c r="D6" s="56" t="s">
        <v>3490</v>
      </c>
      <c r="E6" s="55">
        <v>2022</v>
      </c>
      <c r="F6" s="56" t="s">
        <v>3515</v>
      </c>
      <c r="G6" s="65" t="s">
        <v>3493</v>
      </c>
      <c r="H6" s="55" t="s">
        <v>3495</v>
      </c>
      <c r="I6" s="56"/>
    </row>
    <row r="7" spans="1:9" x14ac:dyDescent="0.3">
      <c r="A7" s="55" t="s">
        <v>277</v>
      </c>
      <c r="B7" s="57" t="s">
        <v>277</v>
      </c>
      <c r="C7" s="65"/>
      <c r="D7" s="56" t="s">
        <v>3496</v>
      </c>
      <c r="E7" s="55">
        <v>2008</v>
      </c>
      <c r="F7" s="56" t="s">
        <v>3516</v>
      </c>
      <c r="G7" s="65"/>
      <c r="H7" s="55" t="s">
        <v>277</v>
      </c>
      <c r="I7" s="56"/>
    </row>
    <row r="8" spans="1:9" x14ac:dyDescent="0.3">
      <c r="A8" s="55" t="s">
        <v>277</v>
      </c>
      <c r="B8" s="57" t="s">
        <v>277</v>
      </c>
      <c r="C8" s="65"/>
      <c r="D8" s="56" t="s">
        <v>3497</v>
      </c>
      <c r="E8" s="55">
        <v>2015</v>
      </c>
      <c r="F8" s="56" t="s">
        <v>3517</v>
      </c>
      <c r="G8" s="65" t="s">
        <v>3493</v>
      </c>
      <c r="H8" s="55" t="s">
        <v>3499</v>
      </c>
      <c r="I8" s="56"/>
    </row>
    <row r="9" spans="1:9" ht="33" x14ac:dyDescent="0.3">
      <c r="A9" s="55" t="s">
        <v>277</v>
      </c>
      <c r="B9" s="57" t="s">
        <v>277</v>
      </c>
      <c r="C9" s="65"/>
      <c r="D9" s="56" t="s">
        <v>3498</v>
      </c>
      <c r="E9" s="55">
        <v>2023</v>
      </c>
      <c r="F9" s="56" t="s">
        <v>3518</v>
      </c>
      <c r="G9" s="65" t="s">
        <v>3501</v>
      </c>
      <c r="H9" s="55" t="s">
        <v>3500</v>
      </c>
      <c r="I9" s="56"/>
    </row>
    <row r="10" spans="1:9" x14ac:dyDescent="0.3">
      <c r="A10" s="55" t="s">
        <v>277</v>
      </c>
      <c r="B10" s="57" t="s">
        <v>152</v>
      </c>
      <c r="C10" s="65"/>
      <c r="D10" s="56" t="s">
        <v>3502</v>
      </c>
      <c r="E10" s="55">
        <v>2007</v>
      </c>
      <c r="F10" s="56" t="s">
        <v>3519</v>
      </c>
      <c r="G10" s="65"/>
      <c r="H10" s="55"/>
      <c r="I10" s="56"/>
    </row>
    <row r="11" spans="1:9" x14ac:dyDescent="0.3">
      <c r="A11" s="55" t="s">
        <v>277</v>
      </c>
      <c r="B11" s="57" t="s">
        <v>81</v>
      </c>
      <c r="C11" s="65" t="s">
        <v>3789</v>
      </c>
      <c r="D11" s="56"/>
      <c r="E11" s="55">
        <v>2009</v>
      </c>
      <c r="F11" s="56" t="s">
        <v>3790</v>
      </c>
      <c r="G11" s="65"/>
      <c r="H11" s="55"/>
      <c r="I11" s="56" t="s">
        <v>3791</v>
      </c>
    </row>
    <row r="12" spans="1:9" x14ac:dyDescent="0.3">
      <c r="A12" s="55" t="s">
        <v>277</v>
      </c>
      <c r="B12" s="57" t="s">
        <v>81</v>
      </c>
      <c r="C12" s="65" t="s">
        <v>3789</v>
      </c>
      <c r="D12" s="56"/>
      <c r="E12" s="55">
        <v>2010</v>
      </c>
      <c r="F12" s="56" t="s">
        <v>3805</v>
      </c>
      <c r="G12" s="65"/>
      <c r="H12" s="55"/>
      <c r="I12" s="56"/>
    </row>
    <row r="13" spans="1:9" x14ac:dyDescent="0.3">
      <c r="A13" s="55" t="s">
        <v>277</v>
      </c>
      <c r="B13" s="57" t="s">
        <v>81</v>
      </c>
      <c r="C13" s="65"/>
      <c r="D13" s="56" t="s">
        <v>3503</v>
      </c>
      <c r="E13" s="55">
        <v>2010</v>
      </c>
      <c r="F13" s="56" t="s">
        <v>3520</v>
      </c>
      <c r="G13" s="65"/>
      <c r="H13" s="55"/>
      <c r="I13" s="56"/>
    </row>
    <row r="14" spans="1:9" x14ac:dyDescent="0.3">
      <c r="A14" s="55" t="s">
        <v>277</v>
      </c>
      <c r="B14" s="57" t="s">
        <v>2</v>
      </c>
      <c r="C14" s="65" t="s">
        <v>3504</v>
      </c>
      <c r="D14" s="56"/>
      <c r="E14" s="55">
        <v>1985</v>
      </c>
      <c r="F14" s="56" t="s">
        <v>3521</v>
      </c>
      <c r="G14" s="65" t="s">
        <v>3505</v>
      </c>
      <c r="H14" s="55"/>
      <c r="I14" s="56"/>
    </row>
    <row r="15" spans="1:9" x14ac:dyDescent="0.3">
      <c r="A15" s="55" t="s">
        <v>277</v>
      </c>
      <c r="B15" s="57" t="s">
        <v>2</v>
      </c>
      <c r="C15" s="65"/>
      <c r="D15" s="56" t="s">
        <v>3506</v>
      </c>
      <c r="E15" s="55">
        <v>2009</v>
      </c>
      <c r="F15" s="56" t="s">
        <v>3522</v>
      </c>
      <c r="G15" s="65"/>
      <c r="H15" s="55"/>
      <c r="I15" s="56"/>
    </row>
    <row r="16" spans="1:9" x14ac:dyDescent="0.3">
      <c r="A16" s="55" t="s">
        <v>277</v>
      </c>
      <c r="B16" s="57" t="s">
        <v>2</v>
      </c>
      <c r="C16" s="65"/>
      <c r="D16" s="56" t="s">
        <v>3507</v>
      </c>
      <c r="E16" s="55">
        <v>2023</v>
      </c>
      <c r="F16" s="56" t="s">
        <v>3523</v>
      </c>
      <c r="G16" s="65"/>
      <c r="H16" s="55"/>
      <c r="I16" s="56"/>
    </row>
    <row r="17" spans="1:9" x14ac:dyDescent="0.3">
      <c r="A17" s="55" t="s">
        <v>277</v>
      </c>
      <c r="B17" s="57" t="s">
        <v>292</v>
      </c>
      <c r="C17" s="65" t="s">
        <v>3508</v>
      </c>
      <c r="D17" s="56"/>
      <c r="E17" s="55">
        <v>2011</v>
      </c>
      <c r="F17" s="56" t="s">
        <v>3510</v>
      </c>
      <c r="G17" s="65"/>
      <c r="H17" s="55"/>
      <c r="I17" s="56"/>
    </row>
    <row r="18" spans="1:9" x14ac:dyDescent="0.3">
      <c r="A18" s="55" t="s">
        <v>277</v>
      </c>
      <c r="B18" s="57" t="s">
        <v>292</v>
      </c>
      <c r="C18" s="65"/>
      <c r="D18" s="56" t="s">
        <v>3509</v>
      </c>
      <c r="E18" s="55">
        <v>2012</v>
      </c>
      <c r="F18" s="56" t="s">
        <v>3524</v>
      </c>
      <c r="G18" s="65"/>
      <c r="H18" s="55"/>
      <c r="I18" s="56"/>
    </row>
    <row r="19" spans="1:9" ht="33" x14ac:dyDescent="0.3">
      <c r="A19" s="55" t="s">
        <v>277</v>
      </c>
      <c r="B19" s="57" t="s">
        <v>3710</v>
      </c>
      <c r="C19" s="65" t="s">
        <v>3705</v>
      </c>
      <c r="D19" s="56" t="s">
        <v>3703</v>
      </c>
      <c r="E19" s="55">
        <v>2023</v>
      </c>
      <c r="F19" s="56" t="s">
        <v>3706</v>
      </c>
      <c r="G19" s="65" t="s">
        <v>3704</v>
      </c>
      <c r="H19" s="55"/>
      <c r="I19" s="56"/>
    </row>
    <row r="20" spans="1:9" x14ac:dyDescent="0.3">
      <c r="A20" s="55" t="s">
        <v>277</v>
      </c>
      <c r="B20" s="57" t="s">
        <v>66</v>
      </c>
      <c r="C20" s="65"/>
      <c r="D20" s="56" t="s">
        <v>3506</v>
      </c>
      <c r="E20" s="55">
        <v>1999</v>
      </c>
      <c r="F20" s="56" t="s">
        <v>3525</v>
      </c>
      <c r="G20" s="65"/>
      <c r="H20" s="55"/>
      <c r="I20" s="56" t="s">
        <v>3723</v>
      </c>
    </row>
    <row r="21" spans="1:9" x14ac:dyDescent="0.3">
      <c r="A21" s="55" t="s">
        <v>277</v>
      </c>
      <c r="B21" s="57" t="s">
        <v>66</v>
      </c>
      <c r="C21" s="65"/>
      <c r="D21" s="56" t="s">
        <v>3506</v>
      </c>
      <c r="E21" s="55">
        <v>2001</v>
      </c>
      <c r="F21" s="56" t="s">
        <v>3526</v>
      </c>
      <c r="G21" s="65"/>
      <c r="H21" s="55"/>
      <c r="I21" s="56" t="s">
        <v>3806</v>
      </c>
    </row>
    <row r="22" spans="1:9" x14ac:dyDescent="0.3">
      <c r="A22" s="55" t="s">
        <v>277</v>
      </c>
      <c r="B22" s="57" t="s">
        <v>318</v>
      </c>
      <c r="C22" s="65"/>
      <c r="D22" s="56" t="s">
        <v>3529</v>
      </c>
      <c r="E22" s="55">
        <v>2002</v>
      </c>
      <c r="F22" s="56" t="s">
        <v>3528</v>
      </c>
      <c r="G22" s="65"/>
      <c r="H22" s="55"/>
      <c r="I22" s="56"/>
    </row>
    <row r="23" spans="1:9" x14ac:dyDescent="0.3">
      <c r="A23" s="55" t="s">
        <v>277</v>
      </c>
      <c r="B23" s="57" t="s">
        <v>318</v>
      </c>
      <c r="C23" s="65"/>
      <c r="D23" s="56" t="s">
        <v>3496</v>
      </c>
      <c r="E23" s="55">
        <v>2003</v>
      </c>
      <c r="F23" s="56" t="s">
        <v>3530</v>
      </c>
      <c r="G23" s="65"/>
      <c r="H23" s="55"/>
      <c r="I23" s="56"/>
    </row>
    <row r="24" spans="1:9" x14ac:dyDescent="0.3">
      <c r="A24" s="55" t="s">
        <v>277</v>
      </c>
      <c r="B24" s="57" t="s">
        <v>318</v>
      </c>
      <c r="C24" s="65" t="s">
        <v>3531</v>
      </c>
      <c r="D24" s="56"/>
      <c r="E24" s="55">
        <v>2004</v>
      </c>
      <c r="F24" s="56" t="s">
        <v>3532</v>
      </c>
      <c r="G24" s="65"/>
      <c r="H24" s="55"/>
      <c r="I24" s="56"/>
    </row>
    <row r="25" spans="1:9" x14ac:dyDescent="0.3">
      <c r="A25" s="55" t="s">
        <v>277</v>
      </c>
      <c r="B25" s="57" t="s">
        <v>318</v>
      </c>
      <c r="C25" s="65" t="s">
        <v>3533</v>
      </c>
      <c r="D25" s="56"/>
      <c r="E25" s="55">
        <v>2005</v>
      </c>
      <c r="F25" s="56" t="s">
        <v>3534</v>
      </c>
      <c r="G25" s="65"/>
      <c r="H25" s="55"/>
      <c r="I25" s="56"/>
    </row>
    <row r="26" spans="1:9" x14ac:dyDescent="0.3">
      <c r="A26" s="55" t="s">
        <v>277</v>
      </c>
      <c r="B26" s="57" t="s">
        <v>318</v>
      </c>
      <c r="C26" s="65" t="s">
        <v>3535</v>
      </c>
      <c r="D26" s="56"/>
      <c r="E26" s="55" t="s">
        <v>3536</v>
      </c>
      <c r="F26" s="56" t="s">
        <v>3537</v>
      </c>
      <c r="G26" s="65"/>
      <c r="H26" s="55"/>
      <c r="I26" s="56"/>
    </row>
    <row r="27" spans="1:9" x14ac:dyDescent="0.3">
      <c r="A27" s="55" t="s">
        <v>277</v>
      </c>
      <c r="B27" s="57" t="s">
        <v>318</v>
      </c>
      <c r="C27" s="65" t="s">
        <v>3538</v>
      </c>
      <c r="D27" s="56"/>
      <c r="E27" s="55" t="s">
        <v>3539</v>
      </c>
      <c r="F27" s="56" t="s">
        <v>3540</v>
      </c>
      <c r="G27" s="65" t="s">
        <v>3493</v>
      </c>
      <c r="H27" s="55"/>
      <c r="I27" s="56"/>
    </row>
    <row r="28" spans="1:9" x14ac:dyDescent="0.3">
      <c r="A28" s="55" t="s">
        <v>277</v>
      </c>
      <c r="B28" s="57" t="s">
        <v>318</v>
      </c>
      <c r="C28" s="65"/>
      <c r="D28" s="56" t="s">
        <v>3541</v>
      </c>
      <c r="E28" s="55">
        <v>2007</v>
      </c>
      <c r="F28" s="56" t="s">
        <v>3542</v>
      </c>
      <c r="G28" s="65"/>
      <c r="H28" s="55"/>
      <c r="I28" s="56"/>
    </row>
    <row r="29" spans="1:9" x14ac:dyDescent="0.3">
      <c r="A29" s="55" t="s">
        <v>277</v>
      </c>
      <c r="B29" s="57" t="s">
        <v>318</v>
      </c>
      <c r="C29" s="65" t="s">
        <v>3543</v>
      </c>
      <c r="D29" s="56"/>
      <c r="E29" s="55">
        <v>2008</v>
      </c>
      <c r="F29" s="56" t="s">
        <v>3544</v>
      </c>
      <c r="G29" s="65"/>
      <c r="H29" s="55"/>
      <c r="I29" s="56"/>
    </row>
    <row r="30" spans="1:9" x14ac:dyDescent="0.3">
      <c r="A30" s="55" t="s">
        <v>277</v>
      </c>
      <c r="B30" s="57" t="s">
        <v>318</v>
      </c>
      <c r="C30" s="65"/>
      <c r="D30" s="56" t="s">
        <v>3496</v>
      </c>
      <c r="E30" s="55">
        <v>2010</v>
      </c>
      <c r="F30" s="56" t="s">
        <v>3545</v>
      </c>
      <c r="G30" s="65"/>
      <c r="H30" s="55"/>
      <c r="I30" s="56"/>
    </row>
    <row r="31" spans="1:9" x14ac:dyDescent="0.3">
      <c r="A31" s="55" t="s">
        <v>277</v>
      </c>
      <c r="B31" s="57" t="s">
        <v>318</v>
      </c>
      <c r="C31" s="65" t="s">
        <v>3489</v>
      </c>
      <c r="D31" s="56"/>
      <c r="E31" s="55">
        <v>2011</v>
      </c>
      <c r="F31" s="56" t="s">
        <v>3546</v>
      </c>
      <c r="G31" s="65" t="s">
        <v>3547</v>
      </c>
      <c r="H31" s="55"/>
      <c r="I31" s="56"/>
    </row>
    <row r="32" spans="1:9" ht="49.5" x14ac:dyDescent="0.3">
      <c r="A32" s="55" t="s">
        <v>277</v>
      </c>
      <c r="B32" s="57" t="s">
        <v>3829</v>
      </c>
      <c r="C32" s="65" t="s">
        <v>3832</v>
      </c>
      <c r="D32" s="56" t="s">
        <v>3833</v>
      </c>
      <c r="E32" s="55">
        <v>2006</v>
      </c>
      <c r="F32" s="56" t="s">
        <v>3835</v>
      </c>
      <c r="G32" s="65" t="s">
        <v>3834</v>
      </c>
      <c r="H32" s="55"/>
      <c r="I32" s="56"/>
    </row>
    <row r="33" spans="1:9" ht="33" x14ac:dyDescent="0.3">
      <c r="A33" s="55" t="s">
        <v>277</v>
      </c>
      <c r="B33" s="57" t="s">
        <v>117</v>
      </c>
      <c r="C33" s="65" t="s">
        <v>3548</v>
      </c>
      <c r="D33" s="56"/>
      <c r="E33" s="55">
        <v>2023</v>
      </c>
      <c r="F33" s="56" t="s">
        <v>3549</v>
      </c>
      <c r="G33" s="65"/>
      <c r="H33" s="55"/>
      <c r="I33" s="56"/>
    </row>
    <row r="34" spans="1:9" x14ac:dyDescent="0.3">
      <c r="A34" s="55" t="s">
        <v>277</v>
      </c>
      <c r="B34" s="57" t="s">
        <v>134</v>
      </c>
      <c r="C34" s="65" t="s">
        <v>3552</v>
      </c>
      <c r="D34" s="56"/>
      <c r="E34" s="55">
        <v>2019</v>
      </c>
      <c r="F34" s="56" t="s">
        <v>3553</v>
      </c>
      <c r="G34" s="65"/>
      <c r="H34" s="55"/>
      <c r="I34" s="56"/>
    </row>
    <row r="35" spans="1:9" x14ac:dyDescent="0.3">
      <c r="A35" s="55" t="s">
        <v>277</v>
      </c>
      <c r="B35" s="57" t="s">
        <v>134</v>
      </c>
      <c r="C35" s="65"/>
      <c r="D35" s="56" t="s">
        <v>3554</v>
      </c>
      <c r="E35" s="55">
        <v>2019</v>
      </c>
      <c r="F35" s="56" t="s">
        <v>3555</v>
      </c>
      <c r="G35" s="65"/>
      <c r="H35" s="55"/>
      <c r="I35" s="56"/>
    </row>
    <row r="36" spans="1:9" ht="33" x14ac:dyDescent="0.3">
      <c r="A36" s="55" t="s">
        <v>277</v>
      </c>
      <c r="B36" s="57" t="s">
        <v>134</v>
      </c>
      <c r="C36" s="65"/>
      <c r="D36" s="56" t="s">
        <v>3554</v>
      </c>
      <c r="E36" s="55">
        <v>2022</v>
      </c>
      <c r="F36" s="56" t="s">
        <v>3846</v>
      </c>
      <c r="G36" s="65"/>
      <c r="H36" s="55"/>
      <c r="I36" s="56"/>
    </row>
    <row r="37" spans="1:9" x14ac:dyDescent="0.3">
      <c r="A37" s="55" t="s">
        <v>277</v>
      </c>
      <c r="B37" s="57" t="s">
        <v>119</v>
      </c>
      <c r="C37" s="65" t="s">
        <v>3556</v>
      </c>
      <c r="D37" s="56"/>
      <c r="E37" s="55">
        <v>2018</v>
      </c>
      <c r="F37" s="56" t="s">
        <v>3557</v>
      </c>
      <c r="G37" s="65"/>
      <c r="H37" s="55"/>
      <c r="I37" s="56"/>
    </row>
    <row r="38" spans="1:9" ht="33" x14ac:dyDescent="0.3">
      <c r="A38" s="55" t="s">
        <v>277</v>
      </c>
      <c r="B38" s="57" t="s">
        <v>119</v>
      </c>
      <c r="C38" s="65" t="s">
        <v>3558</v>
      </c>
      <c r="D38" s="56"/>
      <c r="E38" s="55">
        <v>2020</v>
      </c>
      <c r="F38" s="56" t="s">
        <v>3559</v>
      </c>
      <c r="G38" s="65"/>
      <c r="H38" s="55"/>
      <c r="I38" s="56"/>
    </row>
    <row r="39" spans="1:9" x14ac:dyDescent="0.3">
      <c r="A39" s="55" t="s">
        <v>277</v>
      </c>
      <c r="B39" s="57" t="s">
        <v>108</v>
      </c>
      <c r="C39" s="65"/>
      <c r="D39" s="56" t="s">
        <v>3507</v>
      </c>
      <c r="E39" s="55">
        <v>2013</v>
      </c>
      <c r="F39" s="56" t="s">
        <v>3560</v>
      </c>
      <c r="G39" s="65"/>
      <c r="H39" s="55"/>
      <c r="I39" s="56"/>
    </row>
    <row r="40" spans="1:9" x14ac:dyDescent="0.3">
      <c r="A40" s="55" t="s">
        <v>277</v>
      </c>
      <c r="B40" s="57" t="s">
        <v>3561</v>
      </c>
      <c r="C40" s="65" t="s">
        <v>3562</v>
      </c>
      <c r="D40" s="56"/>
      <c r="E40" s="55">
        <v>2011</v>
      </c>
      <c r="F40" s="56" t="s">
        <v>3563</v>
      </c>
      <c r="G40" s="65"/>
      <c r="H40" s="55"/>
      <c r="I40" s="56"/>
    </row>
    <row r="41" spans="1:9" x14ac:dyDescent="0.3">
      <c r="A41" s="55" t="s">
        <v>277</v>
      </c>
      <c r="B41" s="57" t="s">
        <v>3561</v>
      </c>
      <c r="C41" s="65"/>
      <c r="D41" s="56" t="s">
        <v>3564</v>
      </c>
      <c r="E41" s="55">
        <v>2013</v>
      </c>
      <c r="F41" s="56" t="s">
        <v>3565</v>
      </c>
      <c r="G41" s="65"/>
      <c r="H41" s="55"/>
      <c r="I41" s="56"/>
    </row>
    <row r="42" spans="1:9" x14ac:dyDescent="0.3">
      <c r="A42" s="55" t="s">
        <v>277</v>
      </c>
      <c r="B42" s="57" t="s">
        <v>3561</v>
      </c>
      <c r="C42" s="65" t="s">
        <v>3566</v>
      </c>
      <c r="D42" s="56"/>
      <c r="E42" s="55">
        <v>2013</v>
      </c>
      <c r="F42" s="56" t="s">
        <v>3567</v>
      </c>
      <c r="G42" s="65"/>
      <c r="H42" s="55"/>
      <c r="I42" s="56"/>
    </row>
    <row r="43" spans="1:9" x14ac:dyDescent="0.3">
      <c r="A43" s="55" t="s">
        <v>277</v>
      </c>
      <c r="B43" s="57" t="s">
        <v>109</v>
      </c>
      <c r="C43" s="65" t="s">
        <v>3568</v>
      </c>
      <c r="D43" s="56"/>
      <c r="E43" s="55">
        <v>2013</v>
      </c>
      <c r="F43" s="56" t="s">
        <v>3569</v>
      </c>
      <c r="G43" s="65"/>
      <c r="H43" s="55"/>
      <c r="I43" s="56"/>
    </row>
    <row r="44" spans="1:9" ht="33" x14ac:dyDescent="0.3">
      <c r="A44" s="55" t="s">
        <v>277</v>
      </c>
      <c r="B44" s="57" t="s">
        <v>109</v>
      </c>
      <c r="C44" s="65" t="s">
        <v>3570</v>
      </c>
      <c r="D44" s="56"/>
      <c r="E44" s="55">
        <v>2014</v>
      </c>
      <c r="F44" s="56" t="s">
        <v>3571</v>
      </c>
      <c r="G44" s="65"/>
      <c r="H44" s="55"/>
      <c r="I44" s="56"/>
    </row>
    <row r="45" spans="1:9" x14ac:dyDescent="0.3">
      <c r="A45" s="55" t="s">
        <v>277</v>
      </c>
      <c r="B45" s="57" t="s">
        <v>127</v>
      </c>
      <c r="C45" s="65"/>
      <c r="D45" s="56" t="s">
        <v>3572</v>
      </c>
      <c r="E45" s="55">
        <v>2015</v>
      </c>
      <c r="F45" s="56" t="s">
        <v>3573</v>
      </c>
      <c r="G45" s="65"/>
      <c r="H45" s="55"/>
      <c r="I45" s="56"/>
    </row>
    <row r="46" spans="1:9" ht="33" x14ac:dyDescent="0.3">
      <c r="A46" s="55" t="s">
        <v>277</v>
      </c>
      <c r="B46" s="57" t="s">
        <v>127</v>
      </c>
      <c r="C46" s="65" t="s">
        <v>3574</v>
      </c>
      <c r="D46" s="56"/>
      <c r="E46" s="55">
        <v>2016</v>
      </c>
      <c r="F46" s="56" t="s">
        <v>3575</v>
      </c>
      <c r="G46" s="65"/>
      <c r="H46" s="55"/>
      <c r="I46" s="56"/>
    </row>
    <row r="47" spans="1:9" x14ac:dyDescent="0.3">
      <c r="A47" s="55" t="s">
        <v>277</v>
      </c>
      <c r="B47" s="57" t="s">
        <v>110</v>
      </c>
      <c r="C47" s="65" t="s">
        <v>3577</v>
      </c>
      <c r="D47" s="56"/>
      <c r="E47" s="55">
        <v>2008</v>
      </c>
      <c r="F47" s="56" t="s">
        <v>3578</v>
      </c>
      <c r="G47" s="65"/>
      <c r="H47" s="55"/>
      <c r="I47" s="56"/>
    </row>
    <row r="48" spans="1:9" x14ac:dyDescent="0.3">
      <c r="A48" s="55" t="s">
        <v>277</v>
      </c>
      <c r="B48" s="57" t="s">
        <v>110</v>
      </c>
      <c r="C48" s="65"/>
      <c r="D48" s="56" t="s">
        <v>3576</v>
      </c>
      <c r="E48" s="55">
        <v>2011</v>
      </c>
      <c r="F48" s="56" t="s">
        <v>3579</v>
      </c>
      <c r="G48" s="65"/>
      <c r="H48" s="55"/>
      <c r="I48" s="56"/>
    </row>
    <row r="49" spans="1:9" x14ac:dyDescent="0.3">
      <c r="A49" s="55" t="s">
        <v>277</v>
      </c>
      <c r="B49" s="57" t="s">
        <v>130</v>
      </c>
      <c r="C49" s="65"/>
      <c r="D49" s="56" t="s">
        <v>3572</v>
      </c>
      <c r="E49" s="55">
        <v>2013</v>
      </c>
      <c r="F49" s="56" t="s">
        <v>3580</v>
      </c>
      <c r="G49" s="65"/>
      <c r="H49" s="55"/>
      <c r="I49" s="56"/>
    </row>
    <row r="50" spans="1:9" ht="33" x14ac:dyDescent="0.3">
      <c r="A50" s="55" t="s">
        <v>277</v>
      </c>
      <c r="B50" s="57" t="s">
        <v>130</v>
      </c>
      <c r="C50" s="65" t="s">
        <v>3574</v>
      </c>
      <c r="D50" s="56"/>
      <c r="E50" s="55">
        <v>2016</v>
      </c>
      <c r="F50" s="56" t="s">
        <v>3575</v>
      </c>
      <c r="G50" s="65"/>
      <c r="H50" s="55"/>
      <c r="I50" s="56"/>
    </row>
    <row r="51" spans="1:9" x14ac:dyDescent="0.3">
      <c r="A51" s="55" t="s">
        <v>277</v>
      </c>
      <c r="B51" s="57" t="s">
        <v>3581</v>
      </c>
      <c r="C51" s="65" t="s">
        <v>3508</v>
      </c>
      <c r="D51" s="56"/>
      <c r="E51" s="55">
        <v>2011</v>
      </c>
      <c r="F51" s="56" t="s">
        <v>3510</v>
      </c>
      <c r="G51" s="65"/>
      <c r="H51" s="55"/>
      <c r="I51" s="56"/>
    </row>
    <row r="52" spans="1:9" x14ac:dyDescent="0.3">
      <c r="A52" s="55" t="s">
        <v>277</v>
      </c>
      <c r="B52" s="57" t="s">
        <v>3581</v>
      </c>
      <c r="C52" s="65"/>
      <c r="D52" s="56" t="s">
        <v>3509</v>
      </c>
      <c r="E52" s="55">
        <v>2013</v>
      </c>
      <c r="F52" s="56" t="s">
        <v>3583</v>
      </c>
      <c r="G52" s="65"/>
      <c r="H52" s="55"/>
      <c r="I52" s="56"/>
    </row>
    <row r="53" spans="1:9" ht="33" x14ac:dyDescent="0.3">
      <c r="A53" s="55" t="s">
        <v>277</v>
      </c>
      <c r="B53" s="57" t="s">
        <v>151</v>
      </c>
      <c r="C53" s="65" t="s">
        <v>3582</v>
      </c>
      <c r="D53" s="56"/>
      <c r="E53" s="55">
        <v>2008</v>
      </c>
      <c r="F53" s="56" t="s">
        <v>3584</v>
      </c>
      <c r="G53" s="65"/>
      <c r="H53" s="55"/>
      <c r="I53" s="56"/>
    </row>
    <row r="54" spans="1:9" x14ac:dyDescent="0.3">
      <c r="A54" s="55" t="s">
        <v>277</v>
      </c>
      <c r="B54" s="57" t="s">
        <v>151</v>
      </c>
      <c r="C54" s="65"/>
      <c r="D54" s="56" t="s">
        <v>3586</v>
      </c>
      <c r="E54" s="55">
        <v>2009</v>
      </c>
      <c r="F54" s="56" t="s">
        <v>3585</v>
      </c>
      <c r="G54" s="65"/>
      <c r="H54" s="55"/>
      <c r="I54" s="56"/>
    </row>
    <row r="55" spans="1:9" x14ac:dyDescent="0.3">
      <c r="A55" s="55" t="s">
        <v>277</v>
      </c>
      <c r="B55" s="57" t="s">
        <v>135</v>
      </c>
      <c r="C55" s="65"/>
      <c r="D55" s="56" t="s">
        <v>3587</v>
      </c>
      <c r="E55" s="55">
        <v>2020</v>
      </c>
      <c r="F55" s="56" t="s">
        <v>3588</v>
      </c>
      <c r="G55" s="65"/>
      <c r="H55" s="55"/>
      <c r="I55" s="56"/>
    </row>
    <row r="56" spans="1:9" x14ac:dyDescent="0.3">
      <c r="A56" s="55" t="s">
        <v>397</v>
      </c>
      <c r="B56" s="57" t="s">
        <v>397</v>
      </c>
      <c r="C56" s="65"/>
      <c r="D56" s="56" t="s">
        <v>3589</v>
      </c>
      <c r="E56" s="55">
        <v>2002</v>
      </c>
      <c r="F56" s="56" t="s">
        <v>3590</v>
      </c>
      <c r="G56" s="65"/>
      <c r="H56" s="55" t="s">
        <v>397</v>
      </c>
      <c r="I56" s="56"/>
    </row>
    <row r="57" spans="1:9" x14ac:dyDescent="0.3">
      <c r="A57" s="55" t="s">
        <v>397</v>
      </c>
      <c r="B57" s="57" t="s">
        <v>397</v>
      </c>
      <c r="C57" s="65"/>
      <c r="D57" s="56" t="s">
        <v>3591</v>
      </c>
      <c r="E57" s="55">
        <v>2022</v>
      </c>
      <c r="F57" s="56" t="s">
        <v>3592</v>
      </c>
      <c r="G57" s="65"/>
      <c r="H57" s="55" t="s">
        <v>3593</v>
      </c>
      <c r="I57" s="56"/>
    </row>
    <row r="58" spans="1:9" x14ac:dyDescent="0.3">
      <c r="A58" s="55" t="s">
        <v>397</v>
      </c>
      <c r="B58" s="57" t="s">
        <v>1594</v>
      </c>
      <c r="C58" s="65" t="s">
        <v>3594</v>
      </c>
      <c r="D58" s="56"/>
      <c r="E58" s="55">
        <v>2020</v>
      </c>
      <c r="F58" s="56" t="s">
        <v>3595</v>
      </c>
      <c r="G58" s="65"/>
      <c r="H58" s="55"/>
      <c r="I58" s="56"/>
    </row>
    <row r="59" spans="1:9" ht="33" x14ac:dyDescent="0.3">
      <c r="A59" s="55" t="s">
        <v>397</v>
      </c>
      <c r="B59" s="57" t="s">
        <v>801</v>
      </c>
      <c r="C59" s="65" t="s">
        <v>3596</v>
      </c>
      <c r="D59" s="56"/>
      <c r="E59" s="55">
        <v>2013</v>
      </c>
      <c r="F59" s="56" t="s">
        <v>3597</v>
      </c>
      <c r="G59" s="65"/>
      <c r="H59" s="55"/>
      <c r="I59" s="56"/>
    </row>
    <row r="60" spans="1:9" x14ac:dyDescent="0.3">
      <c r="A60" s="55" t="s">
        <v>397</v>
      </c>
      <c r="B60" s="57" t="s">
        <v>801</v>
      </c>
      <c r="C60" s="65"/>
      <c r="D60" s="56" t="s">
        <v>3598</v>
      </c>
      <c r="E60" s="55">
        <v>2014</v>
      </c>
      <c r="F60" s="56" t="s">
        <v>3599</v>
      </c>
      <c r="G60" s="65"/>
      <c r="H60" s="55"/>
      <c r="I60" s="56"/>
    </row>
    <row r="61" spans="1:9" ht="33" x14ac:dyDescent="0.3">
      <c r="A61" s="55" t="s">
        <v>397</v>
      </c>
      <c r="B61" s="57" t="s">
        <v>3600</v>
      </c>
      <c r="C61" s="65"/>
      <c r="D61" s="56" t="s">
        <v>3589</v>
      </c>
      <c r="E61" s="55">
        <v>2002</v>
      </c>
      <c r="F61" s="56" t="s">
        <v>3601</v>
      </c>
      <c r="G61" s="65"/>
      <c r="H61" s="55"/>
      <c r="I61" s="56"/>
    </row>
    <row r="62" spans="1:9" x14ac:dyDescent="0.3">
      <c r="A62" s="55" t="s">
        <v>397</v>
      </c>
      <c r="B62" s="57" t="s">
        <v>3602</v>
      </c>
      <c r="C62" s="65"/>
      <c r="D62" s="56" t="s">
        <v>3603</v>
      </c>
      <c r="E62" s="55">
        <v>1978</v>
      </c>
      <c r="F62" s="56" t="s">
        <v>3604</v>
      </c>
      <c r="G62" s="65"/>
      <c r="H62" s="55"/>
      <c r="I62" s="56"/>
    </row>
    <row r="63" spans="1:9" x14ac:dyDescent="0.3">
      <c r="A63" s="55" t="s">
        <v>397</v>
      </c>
      <c r="B63" s="57" t="s">
        <v>3602</v>
      </c>
      <c r="C63" s="65"/>
      <c r="D63" s="56" t="s">
        <v>3605</v>
      </c>
      <c r="E63" s="55">
        <v>1994</v>
      </c>
      <c r="F63" s="56" t="s">
        <v>3606</v>
      </c>
      <c r="G63" s="65"/>
      <c r="H63" s="55"/>
      <c r="I63" s="56"/>
    </row>
    <row r="64" spans="1:9" x14ac:dyDescent="0.3">
      <c r="A64" s="55" t="s">
        <v>397</v>
      </c>
      <c r="B64" s="57" t="s">
        <v>3602</v>
      </c>
      <c r="C64" s="65"/>
      <c r="D64" s="56" t="s">
        <v>3589</v>
      </c>
      <c r="E64" s="55">
        <v>2007</v>
      </c>
      <c r="F64" s="56" t="s">
        <v>3607</v>
      </c>
      <c r="G64" s="65"/>
      <c r="H64" s="55" t="s">
        <v>3608</v>
      </c>
      <c r="I64" s="56"/>
    </row>
    <row r="65" spans="1:9" x14ac:dyDescent="0.3">
      <c r="A65" s="55" t="s">
        <v>397</v>
      </c>
      <c r="B65" s="57" t="s">
        <v>3602</v>
      </c>
      <c r="C65" s="65"/>
      <c r="D65" s="56" t="s">
        <v>3591</v>
      </c>
      <c r="E65" s="55">
        <v>2009</v>
      </c>
      <c r="F65" s="56" t="s">
        <v>3609</v>
      </c>
      <c r="G65" s="65"/>
      <c r="H65" s="55" t="s">
        <v>3610</v>
      </c>
      <c r="I65" s="56"/>
    </row>
    <row r="66" spans="1:9" x14ac:dyDescent="0.3">
      <c r="A66" s="55" t="s">
        <v>397</v>
      </c>
      <c r="B66" s="57" t="s">
        <v>652</v>
      </c>
      <c r="C66" s="65"/>
      <c r="D66" s="56" t="s">
        <v>3611</v>
      </c>
      <c r="E66" s="55">
        <v>2006</v>
      </c>
      <c r="F66" s="56" t="s">
        <v>3612</v>
      </c>
      <c r="G66" s="65"/>
      <c r="H66" s="55"/>
      <c r="I66" s="56"/>
    </row>
    <row r="67" spans="1:9" ht="33" x14ac:dyDescent="0.3">
      <c r="A67" s="55" t="s">
        <v>397</v>
      </c>
      <c r="B67" s="57" t="s">
        <v>652</v>
      </c>
      <c r="C67" s="65"/>
      <c r="D67" s="56" t="s">
        <v>3594</v>
      </c>
      <c r="E67" s="55">
        <v>2017</v>
      </c>
      <c r="F67" s="56" t="s">
        <v>3615</v>
      </c>
      <c r="G67" s="65"/>
      <c r="H67" s="55"/>
      <c r="I67" s="56"/>
    </row>
    <row r="68" spans="1:9" x14ac:dyDescent="0.3">
      <c r="A68" s="55" t="s">
        <v>397</v>
      </c>
      <c r="B68" s="57" t="s">
        <v>652</v>
      </c>
      <c r="C68" s="65"/>
      <c r="D68" s="56" t="s">
        <v>3594</v>
      </c>
      <c r="E68" s="55" t="s">
        <v>3613</v>
      </c>
      <c r="F68" s="56" t="s">
        <v>3616</v>
      </c>
      <c r="G68" s="65"/>
      <c r="H68" s="55"/>
      <c r="I68" s="56"/>
    </row>
    <row r="69" spans="1:9" x14ac:dyDescent="0.3">
      <c r="A69" s="55" t="s">
        <v>397</v>
      </c>
      <c r="B69" s="57" t="s">
        <v>652</v>
      </c>
      <c r="C69" s="65"/>
      <c r="D69" s="56" t="s">
        <v>3538</v>
      </c>
      <c r="E69" s="55" t="s">
        <v>3614</v>
      </c>
      <c r="F69" s="56" t="s">
        <v>3617</v>
      </c>
      <c r="G69" s="65"/>
      <c r="H69" s="55"/>
      <c r="I69" s="56"/>
    </row>
    <row r="70" spans="1:9" x14ac:dyDescent="0.3">
      <c r="A70" s="55" t="s">
        <v>397</v>
      </c>
      <c r="B70" s="57" t="s">
        <v>652</v>
      </c>
      <c r="C70" s="65"/>
      <c r="D70" s="56" t="s">
        <v>3594</v>
      </c>
      <c r="E70" s="55">
        <v>2021</v>
      </c>
      <c r="F70" s="56" t="s">
        <v>3618</v>
      </c>
      <c r="G70" s="65"/>
      <c r="H70" s="55"/>
      <c r="I70" s="56"/>
    </row>
    <row r="71" spans="1:9" x14ac:dyDescent="0.3">
      <c r="A71" s="55" t="s">
        <v>397</v>
      </c>
      <c r="B71" s="57" t="s">
        <v>792</v>
      </c>
      <c r="C71" s="65" t="s">
        <v>3619</v>
      </c>
      <c r="D71" s="56"/>
      <c r="E71" s="55">
        <v>2010</v>
      </c>
      <c r="F71" s="56" t="s">
        <v>3620</v>
      </c>
      <c r="G71" s="65"/>
      <c r="H71" s="55"/>
      <c r="I71" s="56"/>
    </row>
    <row r="72" spans="1:9" x14ac:dyDescent="0.3">
      <c r="A72" s="55" t="s">
        <v>397</v>
      </c>
      <c r="B72" s="57" t="s">
        <v>792</v>
      </c>
      <c r="C72" s="65"/>
      <c r="D72" s="56" t="s">
        <v>3591</v>
      </c>
      <c r="E72" s="55">
        <v>2013</v>
      </c>
      <c r="F72" s="56" t="s">
        <v>3621</v>
      </c>
      <c r="G72" s="65"/>
      <c r="H72" s="55"/>
      <c r="I72" s="56"/>
    </row>
    <row r="73" spans="1:9" ht="33" x14ac:dyDescent="0.3">
      <c r="A73" s="55" t="s">
        <v>397</v>
      </c>
      <c r="B73" s="57" t="s">
        <v>804</v>
      </c>
      <c r="C73" s="65" t="s">
        <v>3622</v>
      </c>
      <c r="D73" s="56"/>
      <c r="E73" s="55">
        <v>2022</v>
      </c>
      <c r="F73" s="56" t="s">
        <v>3623</v>
      </c>
      <c r="G73" s="65"/>
      <c r="H73" s="55"/>
      <c r="I73" s="56"/>
    </row>
    <row r="74" spans="1:9" x14ac:dyDescent="0.3">
      <c r="A74" s="55" t="s">
        <v>397</v>
      </c>
      <c r="B74" s="57" t="s">
        <v>3624</v>
      </c>
      <c r="C74" s="65"/>
      <c r="D74" s="56" t="s">
        <v>3625</v>
      </c>
      <c r="E74" s="55">
        <v>1998</v>
      </c>
      <c r="F74" s="56" t="s">
        <v>3626</v>
      </c>
      <c r="G74" s="65"/>
      <c r="H74" s="55"/>
      <c r="I74" s="56"/>
    </row>
    <row r="75" spans="1:9" x14ac:dyDescent="0.3">
      <c r="A75" s="55" t="s">
        <v>397</v>
      </c>
      <c r="B75" s="57" t="s">
        <v>3624</v>
      </c>
      <c r="C75" s="65" t="s">
        <v>3535</v>
      </c>
      <c r="D75" s="56"/>
      <c r="E75" s="55" t="s">
        <v>3627</v>
      </c>
      <c r="F75" s="56" t="s">
        <v>3629</v>
      </c>
      <c r="G75" s="65"/>
      <c r="H75" s="55"/>
      <c r="I75" s="56"/>
    </row>
    <row r="76" spans="1:9" x14ac:dyDescent="0.3">
      <c r="A76" s="55" t="s">
        <v>397</v>
      </c>
      <c r="B76" s="57" t="s">
        <v>3624</v>
      </c>
      <c r="C76" s="65" t="s">
        <v>3631</v>
      </c>
      <c r="D76" s="56"/>
      <c r="E76" s="55" t="s">
        <v>3628</v>
      </c>
      <c r="F76" s="56" t="s">
        <v>3630</v>
      </c>
      <c r="G76" s="65"/>
      <c r="H76" s="55"/>
      <c r="I76" s="56"/>
    </row>
    <row r="77" spans="1:9" ht="49.5" x14ac:dyDescent="0.3">
      <c r="A77" s="55" t="s">
        <v>397</v>
      </c>
      <c r="B77" s="57" t="s">
        <v>3624</v>
      </c>
      <c r="C77" s="65" t="s">
        <v>3632</v>
      </c>
      <c r="D77" s="56"/>
      <c r="E77" s="55">
        <v>2002</v>
      </c>
      <c r="F77" s="56" t="s">
        <v>3633</v>
      </c>
      <c r="G77" s="65" t="s">
        <v>3634</v>
      </c>
      <c r="H77" s="55"/>
      <c r="I77" s="56"/>
    </row>
    <row r="78" spans="1:9" x14ac:dyDescent="0.3">
      <c r="A78" s="55" t="s">
        <v>397</v>
      </c>
      <c r="B78" s="57" t="s">
        <v>3635</v>
      </c>
      <c r="C78" s="65"/>
      <c r="D78" s="56" t="s">
        <v>3598</v>
      </c>
      <c r="E78" s="55">
        <v>2018</v>
      </c>
      <c r="F78" s="56" t="s">
        <v>3636</v>
      </c>
      <c r="G78" s="65"/>
      <c r="H78" s="55"/>
      <c r="I78" s="56"/>
    </row>
    <row r="79" spans="1:9" ht="33" x14ac:dyDescent="0.3">
      <c r="A79" s="55" t="s">
        <v>397</v>
      </c>
      <c r="B79" s="57" t="s">
        <v>3637</v>
      </c>
      <c r="C79" s="65"/>
      <c r="D79" s="56" t="s">
        <v>3638</v>
      </c>
      <c r="E79" s="55">
        <v>2007</v>
      </c>
      <c r="F79" s="56" t="s">
        <v>3639</v>
      </c>
      <c r="G79" s="65"/>
      <c r="H79" s="55"/>
      <c r="I79" s="56"/>
    </row>
    <row r="80" spans="1:9" x14ac:dyDescent="0.3">
      <c r="A80" s="55" t="s">
        <v>397</v>
      </c>
      <c r="B80" s="57" t="s">
        <v>1639</v>
      </c>
      <c r="C80" s="65"/>
      <c r="D80" s="56" t="s">
        <v>3640</v>
      </c>
      <c r="E80" s="55">
        <v>2020</v>
      </c>
      <c r="F80" s="56" t="s">
        <v>3641</v>
      </c>
      <c r="G80" s="65"/>
      <c r="H80" s="55"/>
      <c r="I80" s="56"/>
    </row>
    <row r="81" spans="1:9" x14ac:dyDescent="0.3">
      <c r="A81" s="55" t="s">
        <v>397</v>
      </c>
      <c r="B81" s="57" t="s">
        <v>1639</v>
      </c>
      <c r="C81" s="65" t="s">
        <v>3642</v>
      </c>
      <c r="D81" s="56"/>
      <c r="E81" s="55">
        <v>2020</v>
      </c>
      <c r="F81" s="56" t="s">
        <v>3643</v>
      </c>
      <c r="G81" s="65"/>
      <c r="H81" s="55"/>
      <c r="I81" s="56"/>
    </row>
    <row r="82" spans="1:9" ht="33" x14ac:dyDescent="0.3">
      <c r="A82" s="55" t="s">
        <v>397</v>
      </c>
      <c r="B82" s="57" t="s">
        <v>2528</v>
      </c>
      <c r="C82" s="65" t="s">
        <v>3644</v>
      </c>
      <c r="D82" s="56"/>
      <c r="E82" s="55">
        <v>2021</v>
      </c>
      <c r="F82" s="56" t="s">
        <v>3645</v>
      </c>
      <c r="G82" s="65"/>
      <c r="H82" s="55"/>
      <c r="I82" s="56"/>
    </row>
    <row r="83" spans="1:9" x14ac:dyDescent="0.3">
      <c r="A83" s="55" t="s">
        <v>397</v>
      </c>
      <c r="B83" s="57" t="s">
        <v>2528</v>
      </c>
      <c r="C83" s="65"/>
      <c r="D83" s="56" t="s">
        <v>3646</v>
      </c>
      <c r="E83" s="55">
        <v>2022</v>
      </c>
      <c r="F83" s="56" t="s">
        <v>3647</v>
      </c>
      <c r="G83" s="65"/>
      <c r="H83" s="55"/>
      <c r="I83" s="56"/>
    </row>
    <row r="84" spans="1:9" x14ac:dyDescent="0.3">
      <c r="A84" s="55" t="s">
        <v>397</v>
      </c>
      <c r="B84" s="57" t="s">
        <v>1794</v>
      </c>
      <c r="C84" s="65"/>
      <c r="D84" s="56" t="s">
        <v>3648</v>
      </c>
      <c r="E84" s="55">
        <v>2021</v>
      </c>
      <c r="F84" s="56" t="s">
        <v>3649</v>
      </c>
      <c r="G84" s="65"/>
      <c r="H84" s="55"/>
      <c r="I84" s="56"/>
    </row>
    <row r="85" spans="1:9" x14ac:dyDescent="0.3">
      <c r="A85" s="55" t="s">
        <v>397</v>
      </c>
      <c r="B85" s="57" t="s">
        <v>1794</v>
      </c>
      <c r="C85" s="65" t="s">
        <v>3594</v>
      </c>
      <c r="D85" s="56"/>
      <c r="E85" s="55">
        <v>2022</v>
      </c>
      <c r="F85" s="56" t="s">
        <v>3650</v>
      </c>
      <c r="G85" s="65"/>
      <c r="H85" s="55"/>
      <c r="I85" s="56"/>
    </row>
    <row r="86" spans="1:9" x14ac:dyDescent="0.3">
      <c r="A86" s="55" t="s">
        <v>397</v>
      </c>
      <c r="B86" s="57" t="s">
        <v>1656</v>
      </c>
      <c r="C86" s="65" t="s">
        <v>3651</v>
      </c>
      <c r="D86" s="56"/>
      <c r="E86" s="55">
        <v>2018</v>
      </c>
      <c r="F86" s="56" t="s">
        <v>3652</v>
      </c>
      <c r="G86" s="65"/>
      <c r="H86" s="55"/>
      <c r="I86" s="56"/>
    </row>
    <row r="87" spans="1:9" x14ac:dyDescent="0.3">
      <c r="A87" s="55" t="s">
        <v>397</v>
      </c>
      <c r="B87" s="57" t="s">
        <v>1656</v>
      </c>
      <c r="C87" s="65"/>
      <c r="D87" s="56" t="s">
        <v>3653</v>
      </c>
      <c r="E87" s="55">
        <v>2019</v>
      </c>
      <c r="F87" s="56" t="s">
        <v>3654</v>
      </c>
      <c r="G87" s="65"/>
      <c r="H87" s="55"/>
      <c r="I87" s="56"/>
    </row>
    <row r="88" spans="1:9" x14ac:dyDescent="0.3">
      <c r="A88" s="55" t="s">
        <v>397</v>
      </c>
      <c r="B88" s="57" t="s">
        <v>115</v>
      </c>
      <c r="C88" s="65"/>
      <c r="D88" s="56" t="s">
        <v>3550</v>
      </c>
      <c r="E88" s="55">
        <v>2007</v>
      </c>
      <c r="F88" s="56" t="s">
        <v>3551</v>
      </c>
      <c r="G88" s="65"/>
      <c r="H88" s="55"/>
      <c r="I88" s="56"/>
    </row>
    <row r="89" spans="1:9" x14ac:dyDescent="0.3">
      <c r="A89" s="55" t="s">
        <v>397</v>
      </c>
      <c r="B89" s="57" t="s">
        <v>1638</v>
      </c>
      <c r="C89" s="65" t="s">
        <v>3655</v>
      </c>
      <c r="D89" s="56"/>
      <c r="E89" s="55">
        <v>2018</v>
      </c>
      <c r="F89" s="56" t="s">
        <v>3656</v>
      </c>
      <c r="G89" s="65"/>
      <c r="H89" s="55"/>
      <c r="I89" s="56"/>
    </row>
    <row r="90" spans="1:9" x14ac:dyDescent="0.3">
      <c r="A90" s="55" t="s">
        <v>397</v>
      </c>
      <c r="B90" s="57" t="s">
        <v>1638</v>
      </c>
      <c r="C90" s="65"/>
      <c r="D90" s="56" t="s">
        <v>3658</v>
      </c>
      <c r="E90" s="55">
        <v>2020</v>
      </c>
      <c r="F90" s="56" t="s">
        <v>3657</v>
      </c>
      <c r="G90" s="65"/>
      <c r="H90" s="55"/>
      <c r="I90" s="56"/>
    </row>
    <row r="91" spans="1:9" x14ac:dyDescent="0.3">
      <c r="A91" s="55" t="s">
        <v>397</v>
      </c>
      <c r="B91" s="57" t="s">
        <v>1784</v>
      </c>
      <c r="C91" s="65" t="s">
        <v>3659</v>
      </c>
      <c r="D91" s="56"/>
      <c r="E91" s="55">
        <v>2011</v>
      </c>
      <c r="F91" s="56" t="s">
        <v>3661</v>
      </c>
      <c r="G91" s="65"/>
      <c r="H91" s="55"/>
      <c r="I91" s="56"/>
    </row>
    <row r="92" spans="1:9" ht="33" x14ac:dyDescent="0.3">
      <c r="A92" s="55" t="s">
        <v>397</v>
      </c>
      <c r="B92" s="57" t="s">
        <v>1784</v>
      </c>
      <c r="C92" s="65"/>
      <c r="D92" s="56" t="s">
        <v>3660</v>
      </c>
      <c r="E92" s="55">
        <v>2012</v>
      </c>
      <c r="F92" s="56" t="s">
        <v>3662</v>
      </c>
      <c r="G92" s="65"/>
      <c r="H92" s="55"/>
      <c r="I92" s="56"/>
    </row>
    <row r="93" spans="1:9" x14ac:dyDescent="0.3">
      <c r="A93" s="55" t="s">
        <v>397</v>
      </c>
      <c r="B93" s="57" t="s">
        <v>1786</v>
      </c>
      <c r="C93" s="65"/>
      <c r="D93" s="56" t="s">
        <v>3663</v>
      </c>
      <c r="E93" s="55">
        <v>1996</v>
      </c>
      <c r="F93" s="56" t="s">
        <v>3664</v>
      </c>
      <c r="G93" s="65"/>
      <c r="H93" s="55"/>
      <c r="I93" s="56"/>
    </row>
    <row r="94" spans="1:9" ht="33" x14ac:dyDescent="0.3">
      <c r="A94" s="55" t="s">
        <v>397</v>
      </c>
      <c r="B94" s="57" t="s">
        <v>1647</v>
      </c>
      <c r="C94" s="65" t="s">
        <v>3665</v>
      </c>
      <c r="D94" s="56"/>
      <c r="E94" s="55">
        <v>2008</v>
      </c>
      <c r="F94" s="56" t="s">
        <v>3666</v>
      </c>
      <c r="G94" s="65" t="s">
        <v>3667</v>
      </c>
      <c r="H94" s="55"/>
      <c r="I94" s="56"/>
    </row>
    <row r="95" spans="1:9" ht="33" x14ac:dyDescent="0.3">
      <c r="A95" s="55" t="s">
        <v>397</v>
      </c>
      <c r="B95" s="57" t="s">
        <v>1791</v>
      </c>
      <c r="C95" s="65"/>
      <c r="D95" s="56" t="s">
        <v>3668</v>
      </c>
      <c r="E95" s="55">
        <v>2019</v>
      </c>
      <c r="F95" s="56" t="s">
        <v>3669</v>
      </c>
      <c r="G95" s="65"/>
      <c r="H95" s="55"/>
      <c r="I95" s="56"/>
    </row>
    <row r="96" spans="1:9" ht="33" x14ac:dyDescent="0.3">
      <c r="A96" s="55" t="s">
        <v>397</v>
      </c>
      <c r="B96" s="57" t="s">
        <v>1791</v>
      </c>
      <c r="C96" s="65" t="s">
        <v>3644</v>
      </c>
      <c r="D96" s="56"/>
      <c r="E96" s="55">
        <v>2021</v>
      </c>
      <c r="F96" s="56" t="s">
        <v>3645</v>
      </c>
      <c r="G96" s="65"/>
      <c r="H96" s="55"/>
      <c r="I96" s="56"/>
    </row>
    <row r="97" spans="1:9" x14ac:dyDescent="0.3">
      <c r="A97" s="55" t="s">
        <v>397</v>
      </c>
      <c r="B97" s="57" t="s">
        <v>3670</v>
      </c>
      <c r="C97" s="65" t="s">
        <v>3671</v>
      </c>
      <c r="D97" s="56"/>
      <c r="E97" s="55">
        <v>2009</v>
      </c>
      <c r="F97" s="56" t="s">
        <v>3672</v>
      </c>
      <c r="G97" s="65"/>
      <c r="H97" s="55"/>
      <c r="I97" s="56"/>
    </row>
    <row r="98" spans="1:9" x14ac:dyDescent="0.3">
      <c r="A98" s="55" t="s">
        <v>397</v>
      </c>
      <c r="B98" s="57" t="s">
        <v>3670</v>
      </c>
      <c r="C98" s="65"/>
      <c r="D98" s="56" t="s">
        <v>3673</v>
      </c>
      <c r="E98" s="55">
        <v>2009</v>
      </c>
      <c r="F98" s="56" t="s">
        <v>3674</v>
      </c>
      <c r="G98" s="65"/>
      <c r="H98" s="55"/>
      <c r="I98" s="56"/>
    </row>
    <row r="99" spans="1:9" x14ac:dyDescent="0.3">
      <c r="A99" s="55" t="s">
        <v>397</v>
      </c>
      <c r="B99" s="57" t="s">
        <v>1595</v>
      </c>
      <c r="C99" s="65"/>
      <c r="D99" s="56" t="s">
        <v>3675</v>
      </c>
      <c r="E99" s="55">
        <v>1991</v>
      </c>
      <c r="F99" s="56" t="s">
        <v>3679</v>
      </c>
      <c r="G99" s="65" t="s">
        <v>3683</v>
      </c>
      <c r="H99" s="55"/>
      <c r="I99" s="56"/>
    </row>
    <row r="100" spans="1:9" x14ac:dyDescent="0.3">
      <c r="A100" s="55" t="s">
        <v>397</v>
      </c>
      <c r="B100" s="57" t="s">
        <v>1595</v>
      </c>
      <c r="C100" s="65"/>
      <c r="D100" s="56" t="s">
        <v>3676</v>
      </c>
      <c r="E100" s="55">
        <v>1992</v>
      </c>
      <c r="F100" s="56" t="s">
        <v>3680</v>
      </c>
      <c r="G100" s="65" t="s">
        <v>3678</v>
      </c>
      <c r="H100" s="55"/>
      <c r="I100" s="56"/>
    </row>
    <row r="101" spans="1:9" x14ac:dyDescent="0.3">
      <c r="A101" s="55" t="s">
        <v>397</v>
      </c>
      <c r="B101" s="57" t="s">
        <v>1595</v>
      </c>
      <c r="C101" s="65"/>
      <c r="D101" s="56" t="s">
        <v>3677</v>
      </c>
      <c r="E101" s="55">
        <v>2000</v>
      </c>
      <c r="F101" s="56" t="s">
        <v>3681</v>
      </c>
      <c r="G101" s="65" t="s">
        <v>3684</v>
      </c>
      <c r="H101" s="55"/>
      <c r="I101" s="56"/>
    </row>
    <row r="102" spans="1:9" x14ac:dyDescent="0.3">
      <c r="A102" s="55" t="s">
        <v>397</v>
      </c>
      <c r="B102" s="57" t="s">
        <v>1595</v>
      </c>
      <c r="C102" s="65"/>
      <c r="D102" s="56" t="s">
        <v>3678</v>
      </c>
      <c r="E102" s="55">
        <v>2001</v>
      </c>
      <c r="F102" s="56" t="s">
        <v>3682</v>
      </c>
      <c r="G102" s="65"/>
      <c r="H102" s="55"/>
      <c r="I102" s="56"/>
    </row>
    <row r="103" spans="1:9" ht="33" x14ac:dyDescent="0.3">
      <c r="A103" s="55" t="s">
        <v>397</v>
      </c>
      <c r="B103" s="57" t="s">
        <v>1065</v>
      </c>
      <c r="C103" s="65"/>
      <c r="D103" s="56" t="s">
        <v>3485</v>
      </c>
      <c r="E103" s="55">
        <v>1998</v>
      </c>
      <c r="F103" s="56" t="s">
        <v>3686</v>
      </c>
      <c r="G103" s="65"/>
      <c r="H103" s="55"/>
      <c r="I103" s="56" t="s">
        <v>3700</v>
      </c>
    </row>
    <row r="104" spans="1:9" ht="33" x14ac:dyDescent="0.3">
      <c r="A104" s="55" t="s">
        <v>397</v>
      </c>
      <c r="B104" s="57" t="s">
        <v>1065</v>
      </c>
      <c r="C104" s="65"/>
      <c r="D104" s="56" t="s">
        <v>3485</v>
      </c>
      <c r="E104" s="55">
        <v>2004</v>
      </c>
      <c r="F104" s="56" t="s">
        <v>3687</v>
      </c>
      <c r="G104" s="65"/>
      <c r="H104" s="55"/>
      <c r="I104" s="56" t="s">
        <v>3701</v>
      </c>
    </row>
    <row r="105" spans="1:9" x14ac:dyDescent="0.3">
      <c r="A105" s="55" t="s">
        <v>397</v>
      </c>
      <c r="B105" s="57" t="s">
        <v>1065</v>
      </c>
      <c r="C105" s="65"/>
      <c r="D105" s="56" t="s">
        <v>3685</v>
      </c>
      <c r="E105" s="55">
        <v>2006</v>
      </c>
      <c r="F105" s="56" t="s">
        <v>3688</v>
      </c>
      <c r="G105" s="65"/>
      <c r="H105" s="55"/>
      <c r="I105" s="56"/>
    </row>
    <row r="106" spans="1:9" x14ac:dyDescent="0.3">
      <c r="A106" s="55" t="s">
        <v>397</v>
      </c>
      <c r="B106" s="57" t="s">
        <v>1065</v>
      </c>
      <c r="C106" s="65"/>
      <c r="D106" s="56" t="s">
        <v>3685</v>
      </c>
      <c r="E106" s="55">
        <v>2006</v>
      </c>
      <c r="F106" s="56" t="s">
        <v>3689</v>
      </c>
      <c r="G106" s="65"/>
      <c r="H106" s="55"/>
      <c r="I106" s="56" t="s">
        <v>3698</v>
      </c>
    </row>
    <row r="107" spans="1:9" x14ac:dyDescent="0.3">
      <c r="A107" s="55" t="s">
        <v>397</v>
      </c>
      <c r="B107" s="57" t="s">
        <v>1065</v>
      </c>
      <c r="C107" s="65"/>
      <c r="D107" s="56" t="s">
        <v>3492</v>
      </c>
      <c r="E107" s="55">
        <v>2007</v>
      </c>
      <c r="F107" s="56" t="s">
        <v>3690</v>
      </c>
      <c r="G107" s="65"/>
      <c r="H107" s="55"/>
      <c r="I107" s="56"/>
    </row>
    <row r="108" spans="1:9" x14ac:dyDescent="0.3">
      <c r="A108" s="55" t="s">
        <v>397</v>
      </c>
      <c r="B108" s="57" t="s">
        <v>1065</v>
      </c>
      <c r="C108" s="65"/>
      <c r="D108" s="56" t="s">
        <v>3492</v>
      </c>
      <c r="E108" s="55">
        <v>2011</v>
      </c>
      <c r="F108" s="56" t="s">
        <v>3691</v>
      </c>
      <c r="G108" s="65"/>
      <c r="H108" s="55"/>
      <c r="I108" s="56" t="s">
        <v>3697</v>
      </c>
    </row>
    <row r="109" spans="1:9" x14ac:dyDescent="0.3">
      <c r="A109" s="55" t="s">
        <v>397</v>
      </c>
      <c r="B109" s="57" t="s">
        <v>1065</v>
      </c>
      <c r="C109" s="65"/>
      <c r="D109" s="56" t="s">
        <v>3492</v>
      </c>
      <c r="E109" s="55">
        <v>2014</v>
      </c>
      <c r="F109" s="56" t="s">
        <v>3692</v>
      </c>
      <c r="G109" s="65"/>
      <c r="H109" s="55"/>
      <c r="I109" s="56" t="s">
        <v>3696</v>
      </c>
    </row>
    <row r="110" spans="1:9" ht="33" x14ac:dyDescent="0.3">
      <c r="A110" s="55" t="s">
        <v>397</v>
      </c>
      <c r="B110" s="57" t="s">
        <v>1065</v>
      </c>
      <c r="C110" s="65"/>
      <c r="D110" s="56" t="s">
        <v>3492</v>
      </c>
      <c r="E110" s="55">
        <v>2017</v>
      </c>
      <c r="F110" s="56" t="s">
        <v>3693</v>
      </c>
      <c r="G110" s="65"/>
      <c r="H110" s="55"/>
      <c r="I110" s="56" t="s">
        <v>3699</v>
      </c>
    </row>
    <row r="111" spans="1:9" x14ac:dyDescent="0.3">
      <c r="A111" s="55" t="s">
        <v>397</v>
      </c>
      <c r="B111" s="57" t="s">
        <v>1065</v>
      </c>
      <c r="C111" s="65"/>
      <c r="D111" s="56" t="s">
        <v>3492</v>
      </c>
      <c r="E111" s="55">
        <v>2017</v>
      </c>
      <c r="F111" s="56" t="s">
        <v>3694</v>
      </c>
      <c r="G111" s="65"/>
      <c r="H111" s="55" t="s">
        <v>3695</v>
      </c>
      <c r="I111" s="56"/>
    </row>
  </sheetData>
  <autoFilter ref="A1:B111" xr:uid="{6F49BF36-3497-43DB-BA9A-D69BA3DC16C1}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AA022-D89B-44E4-9CF8-30E358AB677E}">
  <dimension ref="A1:C6"/>
  <sheetViews>
    <sheetView workbookViewId="0"/>
  </sheetViews>
  <sheetFormatPr defaultRowHeight="16.5" x14ac:dyDescent="0.3"/>
  <cols>
    <col min="1" max="1" width="9" style="58"/>
    <col min="2" max="2" width="73" style="53" customWidth="1"/>
    <col min="3" max="3" width="9" style="77"/>
  </cols>
  <sheetData>
    <row r="1" spans="1:3" x14ac:dyDescent="0.3">
      <c r="A1" s="57" t="s">
        <v>3702</v>
      </c>
      <c r="B1" s="55" t="s">
        <v>3712</v>
      </c>
      <c r="C1" s="66" t="s">
        <v>3476</v>
      </c>
    </row>
    <row r="2" spans="1:3" x14ac:dyDescent="0.3">
      <c r="A2" s="57" t="s">
        <v>3714</v>
      </c>
      <c r="B2" s="55" t="s">
        <v>3713</v>
      </c>
      <c r="C2" s="66" t="s">
        <v>3715</v>
      </c>
    </row>
    <row r="3" spans="1:3" x14ac:dyDescent="0.3">
      <c r="A3" s="57" t="s">
        <v>3788</v>
      </c>
      <c r="B3" s="55" t="s">
        <v>3828</v>
      </c>
      <c r="C3" s="66" t="s">
        <v>3839</v>
      </c>
    </row>
    <row r="4" spans="1:3" x14ac:dyDescent="0.3">
      <c r="A4" s="57" t="s">
        <v>3836</v>
      </c>
      <c r="B4" s="55" t="s">
        <v>3884</v>
      </c>
      <c r="C4" s="66" t="s">
        <v>3715</v>
      </c>
    </row>
    <row r="5" spans="1:3" x14ac:dyDescent="0.3">
      <c r="A5" s="57" t="s">
        <v>3836</v>
      </c>
      <c r="B5" s="55" t="s">
        <v>3841</v>
      </c>
      <c r="C5" s="66" t="s">
        <v>3837</v>
      </c>
    </row>
    <row r="6" spans="1:3" x14ac:dyDescent="0.3">
      <c r="A6" s="57" t="s">
        <v>3836</v>
      </c>
      <c r="B6" s="55" t="s">
        <v>3838</v>
      </c>
      <c r="C6" s="66" t="s">
        <v>3839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통합</vt:lpstr>
      <vt:lpstr>자료목록</vt:lpstr>
      <vt:lpstr>수정내역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taekhyun</dc:creator>
  <cp:lastModifiedBy>이재환</cp:lastModifiedBy>
  <dcterms:created xsi:type="dcterms:W3CDTF">2023-02-10T14:37:07Z</dcterms:created>
  <dcterms:modified xsi:type="dcterms:W3CDTF">2023-06-04T10:42:50Z</dcterms:modified>
</cp:coreProperties>
</file>